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BORRAR\2025\"/>
    </mc:Choice>
  </mc:AlternateContent>
  <xr:revisionPtr revIDLastSave="0" documentId="13_ncr:1_{7D6B51E1-87B3-4E91-92DB-C57F57E7A85B}" xr6:coauthVersionLast="47" xr6:coauthVersionMax="47" xr10:uidLastSave="{00000000-0000-0000-0000-000000000000}"/>
  <workbookProtection workbookPassword="D539" lockStructure="1"/>
  <bookViews>
    <workbookView xWindow="-13785" yWindow="-16320" windowWidth="29040" windowHeight="16440" tabRatio="322" xr2:uid="{00000000-000D-0000-FFFF-FFFF00000000}"/>
  </bookViews>
  <sheets>
    <sheet name="INFORME" sheetId="2" r:id="rId1"/>
    <sheet name="FUENTE PRECIOS" sheetId="1" r:id="rId2"/>
  </sheets>
  <definedNames>
    <definedName name="_xlnm.Print_Titles" localSheetId="0">INFORME!$1:$5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B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B6" i="2"/>
  <c r="C6" i="2"/>
  <c r="D6" i="2"/>
  <c r="E6" i="2"/>
  <c r="F6" i="2"/>
  <c r="E5" i="2"/>
  <c r="F5" i="2"/>
  <c r="D5" i="2"/>
</calcChain>
</file>

<file path=xl/sharedStrings.xml><?xml version="1.0" encoding="utf-8"?>
<sst xmlns="http://schemas.openxmlformats.org/spreadsheetml/2006/main" count="485" uniqueCount="191">
  <si>
    <t>Estadística de Precios por Producto</t>
  </si>
  <si>
    <t>PRODUCTO ID</t>
  </si>
  <si>
    <t>NOMBRE PRO</t>
  </si>
  <si>
    <t>NOMBRE ORI</t>
  </si>
  <si>
    <t>MINIMO</t>
  </si>
  <si>
    <t>MAXIMO</t>
  </si>
  <si>
    <t>NO LOCAL</t>
  </si>
  <si>
    <t>LOCAL</t>
  </si>
  <si>
    <t>AGUACATE HASS</t>
  </si>
  <si>
    <t>CIRUELAS  MORADAS</t>
  </si>
  <si>
    <t>COCOS</t>
  </si>
  <si>
    <t>FRESONES</t>
  </si>
  <si>
    <t>GRANADAS</t>
  </si>
  <si>
    <t>LIMONES OTROS</t>
  </si>
  <si>
    <t>LIMON PRIMOFIORI</t>
  </si>
  <si>
    <t>MANDARINAS OTRAS</t>
  </si>
  <si>
    <t>MANDARINAS CLEMENULLE</t>
  </si>
  <si>
    <t>MANZANAS OTRAS</t>
  </si>
  <si>
    <t xml:space="preserve">MANZANAS REINETA              </t>
  </si>
  <si>
    <t>MANZANA GRANNY SMITH</t>
  </si>
  <si>
    <t>MANZANA RED CHIEF</t>
  </si>
  <si>
    <t>MANZANAS FUJI</t>
  </si>
  <si>
    <t>MELONES PIEL DE SAPO</t>
  </si>
  <si>
    <t>NECTARINAS</t>
  </si>
  <si>
    <t>PERAS ERCOLINE</t>
  </si>
  <si>
    <t>PERAS DEVOE</t>
  </si>
  <si>
    <t xml:space="preserve">PIÑA TROPICAL                 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</si>
  <si>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</si>
  <si>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</si>
  <si>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</si>
  <si>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</si>
  <si>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</si>
  <si>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</si>
  <si>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</si>
  <si>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</si>
  <si>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GUAYABOS</t>
  </si>
  <si>
    <t>MANGOS</t>
  </si>
  <si>
    <t>KIWI</t>
  </si>
  <si>
    <t>FRAMBUESAS</t>
  </si>
  <si>
    <t>PARCHITA</t>
  </si>
  <si>
    <t>MORAS</t>
  </si>
  <si>
    <t>CARAMBOLA</t>
  </si>
  <si>
    <t>ACELGAS</t>
  </si>
  <si>
    <t>AJOS</t>
  </si>
  <si>
    <t>APIO</t>
  </si>
  <si>
    <t>BERENJENAS MORADAS</t>
  </si>
  <si>
    <t>BUBANGOS</t>
  </si>
  <si>
    <t>CALABACINES</t>
  </si>
  <si>
    <t>CALABACINES REDONDOS</t>
  </si>
  <si>
    <t>CALABAZAS</t>
  </si>
  <si>
    <t>CEBOLLAS CEBOLLETAS</t>
  </si>
  <si>
    <t>CEBOLLAS BLANCAS</t>
  </si>
  <si>
    <t>COLES REPOLLO</t>
  </si>
  <si>
    <t xml:space="preserve">COLES LOMBARDAS               </t>
  </si>
  <si>
    <t>COLIFLOR</t>
  </si>
  <si>
    <t>CHAMPIÑON</t>
  </si>
  <si>
    <t>ENDIVIAS</t>
  </si>
  <si>
    <t xml:space="preserve">ESPARRAGOS TRIGUEROS          </t>
  </si>
  <si>
    <t xml:space="preserve">ESPINACAS                     </t>
  </si>
  <si>
    <t xml:space="preserve">HABAS VERDES                  </t>
  </si>
  <si>
    <t>HABICHUELAS COCO PLANAS</t>
  </si>
  <si>
    <t xml:space="preserve">LECHUGAS BATAVIA              </t>
  </si>
  <si>
    <t>LECHUGA ICEBERG</t>
  </si>
  <si>
    <t>COGOLLOS DE TUDELA</t>
  </si>
  <si>
    <t>NABOS</t>
  </si>
  <si>
    <t>COLINABOS</t>
  </si>
  <si>
    <t xml:space="preserve">PEREJIL                       </t>
  </si>
  <si>
    <t>PIMIENTO VERDE</t>
  </si>
  <si>
    <t>PIMIENTO ROJO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</si>
  <si>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</si>
  <si>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</si>
  <si>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</si>
  <si>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</si>
  <si>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</si>
  <si>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</si>
  <si>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SETAS</t>
  </si>
  <si>
    <t>TOMATE SALSA</t>
  </si>
  <si>
    <t>TOMATE ENSALADA</t>
  </si>
  <si>
    <t>TOMATE CHERRY</t>
  </si>
  <si>
    <t>ZANAHORIAS DE SEGUNDA</t>
  </si>
  <si>
    <t>ZANAHORIAS DE PRIMERA</t>
  </si>
  <si>
    <t>BATATAS OTRAS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</si>
  <si>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</si>
  <si>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</si>
  <si>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</si>
  <si>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</si>
  <si>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</si>
  <si>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</si>
  <si>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</si>
  <si>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</si>
  <si>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YUCA</t>
  </si>
  <si>
    <t>HINOJO</t>
  </si>
  <si>
    <t xml:space="preserve">BRECOL                        </t>
  </si>
  <si>
    <t>HIERBA HUERTO</t>
  </si>
  <si>
    <t>PAPA UP TO  DATE</t>
  </si>
  <si>
    <t>PAPA KING EDWARD</t>
  </si>
  <si>
    <t>PAPAS ROSADA</t>
  </si>
  <si>
    <t>PAPA BONITA</t>
  </si>
  <si>
    <t xml:space="preserve">PAPA NEGRA                    </t>
  </si>
  <si>
    <t>PAPA SLANEY</t>
  </si>
  <si>
    <t>PAPA RED-CARA/DRUID</t>
  </si>
  <si>
    <t>PAPA COLORADA BAGA</t>
  </si>
  <si>
    <t>Producto</t>
  </si>
  <si>
    <t>Origen</t>
  </si>
  <si>
    <t>Cod.</t>
  </si>
  <si>
    <t xml:space="preserve">      Precios por Productos</t>
  </si>
  <si>
    <t>MEDIANA</t>
  </si>
  <si>
    <t>Precios por Kilo</t>
  </si>
  <si>
    <t>LIMA</t>
  </si>
  <si>
    <t>PAPAYA HÍBRIDA</t>
  </si>
  <si>
    <t>ALBAHACA</t>
  </si>
  <si>
    <t>CALABACINES ZUCCHINI</t>
  </si>
  <si>
    <t>CEBOLLINO</t>
  </si>
  <si>
    <t xml:space="preserve">ESCAROLAS                     </t>
  </si>
  <si>
    <t>LECHUGAS ROMANAS (ALARGADA)</t>
  </si>
  <si>
    <t>LECHUGA HOJA DE ROBLE</t>
  </si>
  <si>
    <t>LECHUGA LOLLO ROSSO</t>
  </si>
  <si>
    <t>ROMERO</t>
  </si>
  <si>
    <t>RÚCULA</t>
  </si>
  <si>
    <t>TOMATE PERA</t>
  </si>
  <si>
    <t>TAMARILLO</t>
  </si>
  <si>
    <t>TOMILLO</t>
  </si>
  <si>
    <t>JENGIBRE</t>
  </si>
  <si>
    <t>PAPA NEGRA ORO</t>
  </si>
  <si>
    <t>PAPAS ROOSTER</t>
  </si>
  <si>
    <t>PARAGUAYOS</t>
  </si>
  <si>
    <t>LIMON VERNA</t>
  </si>
  <si>
    <t>MANZANAS GOLDEN</t>
  </si>
  <si>
    <t>MANZANAS ROYAL GALA</t>
  </si>
  <si>
    <t>MELOCOTONES AMARILLOS</t>
  </si>
  <si>
    <t>MELONES AMARILLOS</t>
  </si>
  <si>
    <t>MANGAS</t>
  </si>
  <si>
    <t>BATATAS LANZAROTE</t>
  </si>
  <si>
    <t>MAIZ COCIDO</t>
  </si>
  <si>
    <t>PIÑA DE MILLO DULCE</t>
  </si>
  <si>
    <t xml:space="preserve">PANTANAS                      </t>
  </si>
  <si>
    <t>HIGOS PICOS</t>
  </si>
  <si>
    <t>CEREZAS</t>
  </si>
  <si>
    <t>MANDARINAS CLEMENTINAS</t>
  </si>
  <si>
    <t xml:space="preserve">COL CHINA                     </t>
  </si>
  <si>
    <t>PAPAS GALACTICA</t>
  </si>
  <si>
    <t>AJOS PAIS</t>
  </si>
  <si>
    <t>ALBARICOQUES</t>
  </si>
  <si>
    <t>CIRUELAS REINA CLAUDIA</t>
  </si>
  <si>
    <t>CIRUELAS  AMARILLA</t>
  </si>
  <si>
    <t>DATILES</t>
  </si>
  <si>
    <t>LIMON COMÚN</t>
  </si>
  <si>
    <t>MELOCOTONES  ROJOS</t>
  </si>
  <si>
    <t xml:space="preserve">MELONES OTROS                 </t>
  </si>
  <si>
    <t>NARANJAS NAVEL</t>
  </si>
  <si>
    <t>NARANJAS ZUMO(pequeña)</t>
  </si>
  <si>
    <t>NARANJAS LANE LATE</t>
  </si>
  <si>
    <t>NARANJAS EXTRA PAIS</t>
  </si>
  <si>
    <t>PERAS CONFERENCIAS</t>
  </si>
  <si>
    <t>PIÑA TROPICAL DULCE</t>
  </si>
  <si>
    <t>PLATANOS TOPOCHOS OTROS</t>
  </si>
  <si>
    <t>SANDIA NEGRA</t>
  </si>
  <si>
    <t>SANDIA LISTADA</t>
  </si>
  <si>
    <t>UVAS  OTRAS BLANCAS</t>
  </si>
  <si>
    <t>UVAS NEGRAS</t>
  </si>
  <si>
    <t>ARANDANOS</t>
  </si>
  <si>
    <t>CEBOLLAS ROJAS</t>
  </si>
  <si>
    <t xml:space="preserve">CHIRIVIAS                     </t>
  </si>
  <si>
    <t>ESPARRAGOS BLANCOS</t>
  </si>
  <si>
    <t>HABICHUELAS REDONDAS</t>
  </si>
  <si>
    <t>PEPINOS</t>
  </si>
  <si>
    <t>TOMATE RAFF</t>
  </si>
  <si>
    <t>CHAYOTE</t>
  </si>
  <si>
    <t>PIÑA DE MILLO</t>
  </si>
  <si>
    <t>PAPA OTRAS</t>
  </si>
  <si>
    <t>PAPAS CARA</t>
  </si>
  <si>
    <t>PAPA SPUNTA</t>
  </si>
  <si>
    <t xml:space="preserve">MELONES GALIA                 </t>
  </si>
  <si>
    <t>NARANJAS VALENCIA LATE</t>
  </si>
  <si>
    <t>PITAYA ROJA</t>
  </si>
  <si>
    <t>BREVAS</t>
  </si>
  <si>
    <t>HIGO NEGRO</t>
  </si>
  <si>
    <t>PERAS OTRAS</t>
  </si>
  <si>
    <t>PITAYA AMARILLA</t>
  </si>
  <si>
    <t>GUANÁBANA</t>
  </si>
  <si>
    <t>LITCHI</t>
  </si>
  <si>
    <t>PERAS LIMONERAS</t>
  </si>
  <si>
    <t xml:space="preserve">PERAS SAN JUAN                </t>
  </si>
  <si>
    <t>ZAPOTES</t>
  </si>
  <si>
    <t>Desde 01/08/2025 hasta 31/08/2025</t>
  </si>
  <si>
    <t>PERA BLANQUILLA</t>
  </si>
  <si>
    <t>UVAS ALEDO</t>
  </si>
  <si>
    <t xml:space="preserve">UVA TEMPRANILLA               </t>
  </si>
  <si>
    <t>DURAZNOS</t>
  </si>
  <si>
    <t>LITCHIS</t>
  </si>
  <si>
    <t>PITAYA 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</si>
</sst>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22"/>
      <name val="Times New Roman"/>
    </font>
    <font>
      <sz val="14"/>
      <color indexed="22"/>
      <name val="Times New Roman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top"/>
      <protection hidden="1"/>
    </xf>
    <xf numFmtId="0" fontId="0" fillId="0" borderId="0" xfId="0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4" fontId="9" fillId="0" borderId="0" xfId="0" applyNumberFormat="1" applyFont="1" applyFill="1" applyAlignment="1">
      <alignment horizontal="right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1555802</xdr:colOff>
      <xdr:row>2</xdr:row>
      <xdr:rowOff>18716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0627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showGridLines="0"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C16" sqref="C16"/>
    </sheetView>
  </sheetViews>
  <sheetFormatPr baseColWidth="10" defaultRowHeight="12.75" x14ac:dyDescent="0.2"/>
  <cols>
    <col min="1" max="1" width="7.5703125" style="10" customWidth="1"/>
    <col min="2" max="2" width="29" style="10" bestFit="1" customWidth="1"/>
    <col min="3" max="3" width="12.28515625" style="11" customWidth="1"/>
    <col min="4" max="6" width="12.28515625" style="10" customWidth="1"/>
    <col min="7" max="16384" width="11.42578125" style="10"/>
  </cols>
  <sheetData>
    <row r="1" spans="1:6" ht="26.25" x14ac:dyDescent="0.4">
      <c r="C1" s="10"/>
      <c r="D1" s="4" t="s">
        <v>105</v>
      </c>
      <c r="E1" s="5"/>
      <c r="F1" s="5"/>
    </row>
    <row r="2" spans="1:6" ht="15" x14ac:dyDescent="0.25">
      <c r="C2" s="7"/>
      <c r="D2" s="6"/>
      <c r="E2" s="6"/>
      <c r="F2" s="6"/>
    </row>
    <row r="3" spans="1:6" ht="15.75" x14ac:dyDescent="0.25">
      <c r="D3" s="1" t="str">
        <f>'FUENTE PRECIOS'!C1</f>
        <v>Desde 01/08/2025 hasta 31/08/2025</v>
      </c>
      <c r="E3" s="1"/>
    </row>
    <row r="4" spans="1:6" ht="26.25" x14ac:dyDescent="0.4">
      <c r="A4" s="2"/>
      <c r="B4" s="3" t="s">
        <v>102</v>
      </c>
      <c r="D4" s="16"/>
      <c r="E4" s="16"/>
    </row>
    <row r="5" spans="1:6" ht="15.75" thickBot="1" x14ac:dyDescent="0.3">
      <c r="A5" s="12" t="s">
        <v>104</v>
      </c>
      <c r="B5" s="8" t="str">
        <f>"Precios en "&amp;IF('FUENTE PRECIOS'!B1="Precios por Kilo","€/Kg","€/Ud. de recolección")</f>
        <v>Precios en €/Kg</v>
      </c>
      <c r="C5" s="9" t="s">
        <v>103</v>
      </c>
      <c r="D5" s="9" t="str">
        <f>'FUENTE PRECIOS'!D2</f>
        <v>MINIMO</v>
      </c>
      <c r="E5" s="9" t="str">
        <f>'FUENTE PRECIOS'!E2</f>
        <v>MAXIMO</v>
      </c>
      <c r="F5" s="9" t="str">
        <f>'FUENTE PRECIOS'!F2</f>
        <v>MEDIANA</v>
      </c>
    </row>
    <row r="6" spans="1:6" x14ac:dyDescent="0.2">
      <c r="A6" s="13">
        <f>IF('FUENTE PRECIOS'!A3="","",'FUENTE PRECIOS'!A3)</f>
        <v>10103</v>
      </c>
      <c r="B6" s="10" t="str">
        <f>IF('FUENTE PRECIOS'!B3="","",'FUENTE PRECIOS'!B3)</f>
        <v>AGUACATE HASS</v>
      </c>
      <c r="C6" s="14" t="str">
        <f>IF('FUENTE PRECIOS'!C3="","",'FUENTE PRECIOS'!C3)</f>
        <v>LOCAL</v>
      </c>
      <c r="D6" s="15">
        <f>IF('FUENTE PRECIOS'!D3="","",'FUENTE PRECIOS'!D3)</f>
        <v>5</v>
      </c>
      <c r="E6" s="15">
        <f>IF('FUENTE PRECIOS'!E3="","",'FUENTE PRECIOS'!E3)</f>
        <v>10</v>
      </c>
      <c r="F6" s="15">
        <f>IF('FUENTE PRECIOS'!F3="","",'FUENTE PRECIOS'!F3)</f>
        <v>8.5</v>
      </c>
    </row>
    <row r="7" spans="1:6" x14ac:dyDescent="0.2">
      <c r="A7" s="13">
        <f>IF('FUENTE PRECIOS'!A4="","",'FUENTE PRECIOS'!A4)</f>
        <v>10200</v>
      </c>
      <c r="B7" s="10" t="str">
        <f>IF('FUENTE PRECIOS'!B4="","",'FUENTE PRECIOS'!B4)</f>
        <v>ALBARICOQUES</v>
      </c>
      <c r="C7" s="14" t="str">
        <f>IF('FUENTE PRECIOS'!C4="","",'FUENTE PRECIOS'!C4)</f>
        <v>NO LOCAL</v>
      </c>
      <c r="D7" s="15">
        <f>IF('FUENTE PRECIOS'!D4="","",'FUENTE PRECIOS'!D4)</f>
        <v>2</v>
      </c>
      <c r="E7" s="15">
        <f>IF('FUENTE PRECIOS'!E4="","",'FUENTE PRECIOS'!E4)</f>
        <v>2.4</v>
      </c>
      <c r="F7" s="15">
        <f>IF('FUENTE PRECIOS'!F4="","",'FUENTE PRECIOS'!F4)</f>
        <v>2.2000000000000002</v>
      </c>
    </row>
    <row r="8" spans="1:6" x14ac:dyDescent="0.2">
      <c r="A8" s="13">
        <f>IF('FUENTE PRECIOS'!A5="","",'FUENTE PRECIOS'!A5)</f>
        <v>10200</v>
      </c>
      <c r="B8" s="10" t="str">
        <f>IF('FUENTE PRECIOS'!B5="","",'FUENTE PRECIOS'!B5)</f>
        <v>ALBARICOQUES</v>
      </c>
      <c r="C8" s="14" t="str">
        <f>IF('FUENTE PRECIOS'!C5="","",'FUENTE PRECIOS'!C5)</f>
        <v>LOCAL</v>
      </c>
      <c r="D8" s="15">
        <f>IF('FUENTE PRECIOS'!D5="","",'FUENTE PRECIOS'!D5)</f>
        <v>2.8</v>
      </c>
      <c r="E8" s="15">
        <f>IF('FUENTE PRECIOS'!E5="","",'FUENTE PRECIOS'!E5)</f>
        <v>3</v>
      </c>
      <c r="F8" s="15">
        <f>IF('FUENTE PRECIOS'!F5="","",'FUENTE PRECIOS'!F5)</f>
        <v>2.8</v>
      </c>
    </row>
    <row r="9" spans="1:6" x14ac:dyDescent="0.2">
      <c r="A9" s="13">
        <f>IF('FUENTE PRECIOS'!A6="","",'FUENTE PRECIOS'!A6)</f>
        <v>10300</v>
      </c>
      <c r="B9" s="10" t="str">
        <f>IF('FUENTE PRECIOS'!B6="","",'FUENTE PRECIOS'!B6)</f>
        <v>BREVAS</v>
      </c>
      <c r="C9" s="14" t="str">
        <f>IF('FUENTE PRECIOS'!C6="","",'FUENTE PRECIOS'!C6)</f>
        <v>LOCAL</v>
      </c>
      <c r="D9" s="15">
        <f>IF('FUENTE PRECIOS'!D6="","",'FUENTE PRECIOS'!D6)</f>
        <v>6.5</v>
      </c>
      <c r="E9" s="15">
        <f>IF('FUENTE PRECIOS'!E6="","",'FUENTE PRECIOS'!E6)</f>
        <v>6.5</v>
      </c>
      <c r="F9" s="15">
        <f>IF('FUENTE PRECIOS'!F6="","",'FUENTE PRECIOS'!F6)</f>
        <v>6.5</v>
      </c>
    </row>
    <row r="10" spans="1:6" x14ac:dyDescent="0.2">
      <c r="A10" s="13">
        <f>IF('FUENTE PRECIOS'!A7="","",'FUENTE PRECIOS'!A7)</f>
        <v>10600</v>
      </c>
      <c r="B10" s="10" t="str">
        <f>IF('FUENTE PRECIOS'!B7="","",'FUENTE PRECIOS'!B7)</f>
        <v>CEREZAS</v>
      </c>
      <c r="C10" s="14" t="str">
        <f>IF('FUENTE PRECIOS'!C7="","",'FUENTE PRECIOS'!C7)</f>
        <v>NO LOCAL</v>
      </c>
      <c r="D10" s="15">
        <f>IF('FUENTE PRECIOS'!D7="","",'FUENTE PRECIOS'!D7)</f>
        <v>4.5</v>
      </c>
      <c r="E10" s="15">
        <f>IF('FUENTE PRECIOS'!E7="","",'FUENTE PRECIOS'!E7)</f>
        <v>5</v>
      </c>
      <c r="F10" s="15">
        <f>IF('FUENTE PRECIOS'!F7="","",'FUENTE PRECIOS'!F7)</f>
        <v>4.5</v>
      </c>
    </row>
    <row r="11" spans="1:6" x14ac:dyDescent="0.2">
      <c r="A11" s="13">
        <f>IF('FUENTE PRECIOS'!A8="","",'FUENTE PRECIOS'!A8)</f>
        <v>10701</v>
      </c>
      <c r="B11" s="10" t="str">
        <f>IF('FUENTE PRECIOS'!B8="","",'FUENTE PRECIOS'!B8)</f>
        <v>CIRUELAS REINA CLAUDIA</v>
      </c>
      <c r="C11" s="14" t="str">
        <f>IF('FUENTE PRECIOS'!C8="","",'FUENTE PRECIOS'!C8)</f>
        <v>LOCAL</v>
      </c>
      <c r="D11" s="15">
        <f>IF('FUENTE PRECIOS'!D8="","",'FUENTE PRECIOS'!D8)</f>
        <v>3</v>
      </c>
      <c r="E11" s="15">
        <f>IF('FUENTE PRECIOS'!E8="","",'FUENTE PRECIOS'!E8)</f>
        <v>3</v>
      </c>
      <c r="F11" s="15">
        <f>IF('FUENTE PRECIOS'!F8="","",'FUENTE PRECIOS'!F8)</f>
        <v>3</v>
      </c>
    </row>
    <row r="12" spans="1:6" x14ac:dyDescent="0.2">
      <c r="A12" s="13">
        <f>IF('FUENTE PRECIOS'!A9="","",'FUENTE PRECIOS'!A9)</f>
        <v>10708</v>
      </c>
      <c r="B12" s="10" t="str">
        <f>IF('FUENTE PRECIOS'!B9="","",'FUENTE PRECIOS'!B9)</f>
        <v>CIRUELAS  MORADAS</v>
      </c>
      <c r="C12" s="14" t="str">
        <f>IF('FUENTE PRECIOS'!C9="","",'FUENTE PRECIOS'!C9)</f>
        <v>NO LOCAL</v>
      </c>
      <c r="D12" s="15">
        <f>IF('FUENTE PRECIOS'!D9="","",'FUENTE PRECIOS'!D9)</f>
        <v>1.9</v>
      </c>
      <c r="E12" s="15">
        <f>IF('FUENTE PRECIOS'!E9="","",'FUENTE PRECIOS'!E9)</f>
        <v>2.25</v>
      </c>
      <c r="F12" s="15">
        <f>IF('FUENTE PRECIOS'!F9="","",'FUENTE PRECIOS'!F9)</f>
        <v>2.1</v>
      </c>
    </row>
    <row r="13" spans="1:6" x14ac:dyDescent="0.2">
      <c r="A13" s="13">
        <f>IF('FUENTE PRECIOS'!A10="","",'FUENTE PRECIOS'!A10)</f>
        <v>10708</v>
      </c>
      <c r="B13" s="10" t="str">
        <f>IF('FUENTE PRECIOS'!B10="","",'FUENTE PRECIOS'!B10)</f>
        <v>CIRUELAS  MORADAS</v>
      </c>
      <c r="C13" s="14" t="str">
        <f>IF('FUENTE PRECIOS'!C10="","",'FUENTE PRECIOS'!C10)</f>
        <v>LOCAL</v>
      </c>
      <c r="D13" s="15">
        <f>IF('FUENTE PRECIOS'!D10="","",'FUENTE PRECIOS'!D10)</f>
        <v>2</v>
      </c>
      <c r="E13" s="15">
        <f>IF('FUENTE PRECIOS'!E10="","",'FUENTE PRECIOS'!E10)</f>
        <v>3</v>
      </c>
      <c r="F13" s="15">
        <f>IF('FUENTE PRECIOS'!F10="","",'FUENTE PRECIOS'!F10)</f>
        <v>2.5</v>
      </c>
    </row>
    <row r="14" spans="1:6" x14ac:dyDescent="0.2">
      <c r="A14" s="13">
        <f>IF('FUENTE PRECIOS'!A11="","",'FUENTE PRECIOS'!A11)</f>
        <v>10711</v>
      </c>
      <c r="B14" s="10" t="str">
        <f>IF('FUENTE PRECIOS'!B11="","",'FUENTE PRECIOS'!B11)</f>
        <v>CIRUELAS  AMARILLA</v>
      </c>
      <c r="C14" s="14" t="str">
        <f>IF('FUENTE PRECIOS'!C11="","",'FUENTE PRECIOS'!C11)</f>
        <v>NO LOCAL</v>
      </c>
      <c r="D14" s="15">
        <f>IF('FUENTE PRECIOS'!D11="","",'FUENTE PRECIOS'!D11)</f>
        <v>1.75</v>
      </c>
      <c r="E14" s="15">
        <f>IF('FUENTE PRECIOS'!E11="","",'FUENTE PRECIOS'!E11)</f>
        <v>3.75</v>
      </c>
      <c r="F14" s="15">
        <f>IF('FUENTE PRECIOS'!F11="","",'FUENTE PRECIOS'!F11)</f>
        <v>2</v>
      </c>
    </row>
    <row r="15" spans="1:6" x14ac:dyDescent="0.2">
      <c r="A15" s="13">
        <f>IF('FUENTE PRECIOS'!A12="","",'FUENTE PRECIOS'!A12)</f>
        <v>10711</v>
      </c>
      <c r="B15" s="10" t="str">
        <f>IF('FUENTE PRECIOS'!B12="","",'FUENTE PRECIOS'!B12)</f>
        <v>CIRUELAS  AMARILLA</v>
      </c>
      <c r="C15" s="14" t="str">
        <f>IF('FUENTE PRECIOS'!C12="","",'FUENTE PRECIOS'!C12)</f>
        <v>LOCAL</v>
      </c>
      <c r="D15" s="15">
        <f>IF('FUENTE PRECIOS'!D12="","",'FUENTE PRECIOS'!D12)</f>
        <v>2</v>
      </c>
      <c r="E15" s="15">
        <f>IF('FUENTE PRECIOS'!E12="","",'FUENTE PRECIOS'!E12)</f>
        <v>3.5</v>
      </c>
      <c r="F15" s="15">
        <f>IF('FUENTE PRECIOS'!F12="","",'FUENTE PRECIOS'!F12)</f>
        <v>2.5</v>
      </c>
    </row>
    <row r="16" spans="1:6" x14ac:dyDescent="0.2">
      <c r="A16" s="13">
        <f>IF('FUENTE PRECIOS'!A13="","",'FUENTE PRECIOS'!A13)</f>
        <v>10800</v>
      </c>
      <c r="B16" s="10" t="str">
        <f>IF('FUENTE PRECIOS'!B13="","",'FUENTE PRECIOS'!B13)</f>
        <v>COCOS</v>
      </c>
      <c r="C16" s="14" t="str">
        <f>IF('FUENTE PRECIOS'!C13="","",'FUENTE PRECIOS'!C13)</f>
        <v>NO LOCAL</v>
      </c>
      <c r="D16" s="15">
        <f>IF('FUENTE PRECIOS'!D13="","",'FUENTE PRECIOS'!D13)</f>
        <v>0.6</v>
      </c>
      <c r="E16" s="15">
        <f>IF('FUENTE PRECIOS'!E13="","",'FUENTE PRECIOS'!E13)</f>
        <v>1.45</v>
      </c>
      <c r="F16" s="15">
        <f>IF('FUENTE PRECIOS'!F13="","",'FUENTE PRECIOS'!F13)</f>
        <v>0.8</v>
      </c>
    </row>
    <row r="17" spans="1:6" x14ac:dyDescent="0.2">
      <c r="A17" s="13">
        <f>IF('FUENTE PRECIOS'!A14="","",'FUENTE PRECIOS'!A14)</f>
        <v>11000</v>
      </c>
      <c r="B17" s="10" t="str">
        <f>IF('FUENTE PRECIOS'!B14="","",'FUENTE PRECIOS'!B14)</f>
        <v>DATILES</v>
      </c>
      <c r="C17" s="14" t="str">
        <f>IF('FUENTE PRECIOS'!C14="","",'FUENTE PRECIOS'!C14)</f>
        <v>NO LOCAL</v>
      </c>
      <c r="D17" s="15">
        <f>IF('FUENTE PRECIOS'!D14="","",'FUENTE PRECIOS'!D14)</f>
        <v>3.6</v>
      </c>
      <c r="E17" s="15">
        <f>IF('FUENTE PRECIOS'!E14="","",'FUENTE PRECIOS'!E14)</f>
        <v>12.8</v>
      </c>
      <c r="F17" s="15">
        <f>IF('FUENTE PRECIOS'!F14="","",'FUENTE PRECIOS'!F14)</f>
        <v>3.8</v>
      </c>
    </row>
    <row r="18" spans="1:6" x14ac:dyDescent="0.2">
      <c r="A18" s="13">
        <f>IF('FUENTE PRECIOS'!A15="","",'FUENTE PRECIOS'!A15)</f>
        <v>11200</v>
      </c>
      <c r="B18" s="10" t="str">
        <f>IF('FUENTE PRECIOS'!B15="","",'FUENTE PRECIOS'!B15)</f>
        <v>FRESONES</v>
      </c>
      <c r="C18" s="14" t="str">
        <f>IF('FUENTE PRECIOS'!C15="","",'FUENTE PRECIOS'!C15)</f>
        <v>NO LOCAL</v>
      </c>
      <c r="D18" s="15">
        <f>IF('FUENTE PRECIOS'!D15="","",'FUENTE PRECIOS'!D15)</f>
        <v>5</v>
      </c>
      <c r="E18" s="15">
        <f>IF('FUENTE PRECIOS'!E15="","",'FUENTE PRECIOS'!E15)</f>
        <v>8.5</v>
      </c>
      <c r="F18" s="15">
        <f>IF('FUENTE PRECIOS'!F15="","",'FUENTE PRECIOS'!F15)</f>
        <v>7.5</v>
      </c>
    </row>
    <row r="19" spans="1:6" x14ac:dyDescent="0.2">
      <c r="A19" s="13">
        <f>IF('FUENTE PRECIOS'!A16="","",'FUENTE PRECIOS'!A16)</f>
        <v>11200</v>
      </c>
      <c r="B19" s="10" t="str">
        <f>IF('FUENTE PRECIOS'!B16="","",'FUENTE PRECIOS'!B16)</f>
        <v>FRESONES</v>
      </c>
      <c r="C19" s="14" t="str">
        <f>IF('FUENTE PRECIOS'!C16="","",'FUENTE PRECIOS'!C16)</f>
        <v>LOCAL</v>
      </c>
      <c r="D19" s="15">
        <f>IF('FUENTE PRECIOS'!D16="","",'FUENTE PRECIOS'!D16)</f>
        <v>8.5</v>
      </c>
      <c r="E19" s="15">
        <f>IF('FUENTE PRECIOS'!E16="","",'FUENTE PRECIOS'!E16)</f>
        <v>9.5</v>
      </c>
      <c r="F19" s="15">
        <f>IF('FUENTE PRECIOS'!F16="","",'FUENTE PRECIOS'!F16)</f>
        <v>9</v>
      </c>
    </row>
    <row r="20" spans="1:6" x14ac:dyDescent="0.2">
      <c r="A20" s="13">
        <f>IF('FUENTE PRECIOS'!A17="","",'FUENTE PRECIOS'!A17)</f>
        <v>11300</v>
      </c>
      <c r="B20" s="10" t="str">
        <f>IF('FUENTE PRECIOS'!B17="","",'FUENTE PRECIOS'!B17)</f>
        <v>GRANADAS</v>
      </c>
      <c r="C20" s="14" t="str">
        <f>IF('FUENTE PRECIOS'!C17="","",'FUENTE PRECIOS'!C17)</f>
        <v>NO LOCAL</v>
      </c>
      <c r="D20" s="15">
        <f>IF('FUENTE PRECIOS'!D17="","",'FUENTE PRECIOS'!D17)</f>
        <v>2.2000000000000002</v>
      </c>
      <c r="E20" s="15">
        <f>IF('FUENTE PRECIOS'!E17="","",'FUENTE PRECIOS'!E17)</f>
        <v>3.5</v>
      </c>
      <c r="F20" s="15">
        <f>IF('FUENTE PRECIOS'!F17="","",'FUENTE PRECIOS'!F17)</f>
        <v>2.6</v>
      </c>
    </row>
    <row r="21" spans="1:6" x14ac:dyDescent="0.2">
      <c r="A21" s="13">
        <f>IF('FUENTE PRECIOS'!A18="","",'FUENTE PRECIOS'!A18)</f>
        <v>11300</v>
      </c>
      <c r="B21" s="10" t="str">
        <f>IF('FUENTE PRECIOS'!B18="","",'FUENTE PRECIOS'!B18)</f>
        <v>GRANADAS</v>
      </c>
      <c r="C21" s="14" t="str">
        <f>IF('FUENTE PRECIOS'!C18="","",'FUENTE PRECIOS'!C18)</f>
        <v>LOCAL</v>
      </c>
      <c r="D21" s="15">
        <f>IF('FUENTE PRECIOS'!D18="","",'FUENTE PRECIOS'!D18)</f>
        <v>2.5</v>
      </c>
      <c r="E21" s="15">
        <f>IF('FUENTE PRECIOS'!E18="","",'FUENTE PRECIOS'!E18)</f>
        <v>3</v>
      </c>
      <c r="F21" s="15">
        <f>IF('FUENTE PRECIOS'!F18="","",'FUENTE PRECIOS'!F18)</f>
        <v>2.5</v>
      </c>
    </row>
    <row r="22" spans="1:6" x14ac:dyDescent="0.2">
      <c r="A22" s="13">
        <f>IF('FUENTE PRECIOS'!A19="","",'FUENTE PRECIOS'!A19)</f>
        <v>11312</v>
      </c>
      <c r="B22" s="10" t="str">
        <f>IF('FUENTE PRECIOS'!B19="","",'FUENTE PRECIOS'!B19)</f>
        <v>GUANÁBANA</v>
      </c>
      <c r="C22" s="14" t="str">
        <f>IF('FUENTE PRECIOS'!C19="","",'FUENTE PRECIOS'!C19)</f>
        <v>LOCAL</v>
      </c>
      <c r="D22" s="15">
        <f>IF('FUENTE PRECIOS'!D19="","",'FUENTE PRECIOS'!D19)</f>
        <v>8</v>
      </c>
      <c r="E22" s="15">
        <f>IF('FUENTE PRECIOS'!E19="","",'FUENTE PRECIOS'!E19)</f>
        <v>8</v>
      </c>
      <c r="F22" s="15">
        <f>IF('FUENTE PRECIOS'!F19="","",'FUENTE PRECIOS'!F19)</f>
        <v>8</v>
      </c>
    </row>
    <row r="23" spans="1:6" x14ac:dyDescent="0.2">
      <c r="A23" s="13">
        <f>IF('FUENTE PRECIOS'!A20="","",'FUENTE PRECIOS'!A20)</f>
        <v>11404</v>
      </c>
      <c r="B23" s="10" t="str">
        <f>IF('FUENTE PRECIOS'!B20="","",'FUENTE PRECIOS'!B20)</f>
        <v>HIGO NEGRO</v>
      </c>
      <c r="C23" s="14" t="str">
        <f>IF('FUENTE PRECIOS'!C20="","",'FUENTE PRECIOS'!C20)</f>
        <v>NO LOCAL</v>
      </c>
      <c r="D23" s="15">
        <f>IF('FUENTE PRECIOS'!D20="","",'FUENTE PRECIOS'!D20)</f>
        <v>5</v>
      </c>
      <c r="E23" s="15">
        <f>IF('FUENTE PRECIOS'!E20="","",'FUENTE PRECIOS'!E20)</f>
        <v>7.5</v>
      </c>
      <c r="F23" s="15">
        <f>IF('FUENTE PRECIOS'!F20="","",'FUENTE PRECIOS'!F20)</f>
        <v>5</v>
      </c>
    </row>
    <row r="24" spans="1:6" x14ac:dyDescent="0.2">
      <c r="A24" s="13">
        <f>IF('FUENTE PRECIOS'!A21="","",'FUENTE PRECIOS'!A21)</f>
        <v>11404</v>
      </c>
      <c r="B24" s="10" t="str">
        <f>IF('FUENTE PRECIOS'!B21="","",'FUENTE PRECIOS'!B21)</f>
        <v>HIGO NEGRO</v>
      </c>
      <c r="C24" s="14" t="str">
        <f>IF('FUENTE PRECIOS'!C21="","",'FUENTE PRECIOS'!C21)</f>
        <v>LOCAL</v>
      </c>
      <c r="D24" s="15">
        <f>IF('FUENTE PRECIOS'!D21="","",'FUENTE PRECIOS'!D21)</f>
        <v>5</v>
      </c>
      <c r="E24" s="15">
        <f>IF('FUENTE PRECIOS'!E21="","",'FUENTE PRECIOS'!E21)</f>
        <v>7.5</v>
      </c>
      <c r="F24" s="15">
        <f>IF('FUENTE PRECIOS'!F21="","",'FUENTE PRECIOS'!F21)</f>
        <v>6.5</v>
      </c>
    </row>
    <row r="25" spans="1:6" x14ac:dyDescent="0.2">
      <c r="A25" s="13">
        <f>IF('FUENTE PRECIOS'!A22="","",'FUENTE PRECIOS'!A22)</f>
        <v>11500</v>
      </c>
      <c r="B25" s="10" t="str">
        <f>IF('FUENTE PRECIOS'!B22="","",'FUENTE PRECIOS'!B22)</f>
        <v>LIMONES OTROS</v>
      </c>
      <c r="C25" s="14" t="str">
        <f>IF('FUENTE PRECIOS'!C22="","",'FUENTE PRECIOS'!C22)</f>
        <v>NO LOCAL</v>
      </c>
      <c r="D25" s="15">
        <f>IF('FUENTE PRECIOS'!D22="","",'FUENTE PRECIOS'!D22)</f>
        <v>1.3</v>
      </c>
      <c r="E25" s="15">
        <f>IF('FUENTE PRECIOS'!E22="","",'FUENTE PRECIOS'!E22)</f>
        <v>2.2000000000000002</v>
      </c>
      <c r="F25" s="15">
        <f>IF('FUENTE PRECIOS'!F22="","",'FUENTE PRECIOS'!F22)</f>
        <v>1.5</v>
      </c>
    </row>
    <row r="26" spans="1:6" x14ac:dyDescent="0.2">
      <c r="A26" s="13">
        <f>IF('FUENTE PRECIOS'!A23="","",'FUENTE PRECIOS'!A23)</f>
        <v>11501</v>
      </c>
      <c r="B26" s="10" t="str">
        <f>IF('FUENTE PRECIOS'!B23="","",'FUENTE PRECIOS'!B23)</f>
        <v>LIMON COMÚN</v>
      </c>
      <c r="C26" s="14" t="str">
        <f>IF('FUENTE PRECIOS'!C23="","",'FUENTE PRECIOS'!C23)</f>
        <v>LOCAL</v>
      </c>
      <c r="D26" s="15">
        <f>IF('FUENTE PRECIOS'!D23="","",'FUENTE PRECIOS'!D23)</f>
        <v>1.1000000000000001</v>
      </c>
      <c r="E26" s="15">
        <f>IF('FUENTE PRECIOS'!E23="","",'FUENTE PRECIOS'!E23)</f>
        <v>2</v>
      </c>
      <c r="F26" s="15">
        <f>IF('FUENTE PRECIOS'!F23="","",'FUENTE PRECIOS'!F23)</f>
        <v>1.6</v>
      </c>
    </row>
    <row r="27" spans="1:6" x14ac:dyDescent="0.2">
      <c r="A27" s="13">
        <f>IF('FUENTE PRECIOS'!A24="","",'FUENTE PRECIOS'!A24)</f>
        <v>11502</v>
      </c>
      <c r="B27" s="10" t="str">
        <f>IF('FUENTE PRECIOS'!B24="","",'FUENTE PRECIOS'!B24)</f>
        <v>LIMON VERNA</v>
      </c>
      <c r="C27" s="14" t="str">
        <f>IF('FUENTE PRECIOS'!C24="","",'FUENTE PRECIOS'!C24)</f>
        <v>NO LOCAL</v>
      </c>
      <c r="D27" s="15">
        <f>IF('FUENTE PRECIOS'!D24="","",'FUENTE PRECIOS'!D24)</f>
        <v>1.5</v>
      </c>
      <c r="E27" s="15">
        <f>IF('FUENTE PRECIOS'!E24="","",'FUENTE PRECIOS'!E24)</f>
        <v>2.6</v>
      </c>
      <c r="F27" s="15">
        <f>IF('FUENTE PRECIOS'!F24="","",'FUENTE PRECIOS'!F24)</f>
        <v>1.7</v>
      </c>
    </row>
    <row r="28" spans="1:6" x14ac:dyDescent="0.2">
      <c r="A28" s="13">
        <f>IF('FUENTE PRECIOS'!A25="","",'FUENTE PRECIOS'!A25)</f>
        <v>11504</v>
      </c>
      <c r="B28" s="10" t="str">
        <f>IF('FUENTE PRECIOS'!B25="","",'FUENTE PRECIOS'!B25)</f>
        <v>LIMON PRIMOFIORI</v>
      </c>
      <c r="C28" s="14" t="str">
        <f>IF('FUENTE PRECIOS'!C25="","",'FUENTE PRECIOS'!C25)</f>
        <v>NO LOCAL</v>
      </c>
      <c r="D28" s="15">
        <f>IF('FUENTE PRECIOS'!D25="","",'FUENTE PRECIOS'!D25)</f>
        <v>1.6</v>
      </c>
      <c r="E28" s="15">
        <f>IF('FUENTE PRECIOS'!E25="","",'FUENTE PRECIOS'!E25)</f>
        <v>1.95</v>
      </c>
      <c r="F28" s="15">
        <f>IF('FUENTE PRECIOS'!F25="","",'FUENTE PRECIOS'!F25)</f>
        <v>1.7</v>
      </c>
    </row>
    <row r="29" spans="1:6" x14ac:dyDescent="0.2">
      <c r="A29" s="13">
        <f>IF('FUENTE PRECIOS'!A26="","",'FUENTE PRECIOS'!A26)</f>
        <v>11522</v>
      </c>
      <c r="B29" s="10" t="str">
        <f>IF('FUENTE PRECIOS'!B26="","",'FUENTE PRECIOS'!B26)</f>
        <v>LITCHI</v>
      </c>
      <c r="C29" s="14" t="str">
        <f>IF('FUENTE PRECIOS'!C26="","",'FUENTE PRECIOS'!C26)</f>
        <v>NO LOCAL</v>
      </c>
      <c r="D29" s="15">
        <f>IF('FUENTE PRECIOS'!D26="","",'FUENTE PRECIOS'!D26)</f>
        <v>12</v>
      </c>
      <c r="E29" s="15">
        <f>IF('FUENTE PRECIOS'!E26="","",'FUENTE PRECIOS'!E26)</f>
        <v>12</v>
      </c>
      <c r="F29" s="15">
        <f>IF('FUENTE PRECIOS'!F26="","",'FUENTE PRECIOS'!F26)</f>
        <v>12</v>
      </c>
    </row>
    <row r="30" spans="1:6" x14ac:dyDescent="0.2">
      <c r="A30" s="13">
        <f>IF('FUENTE PRECIOS'!A27="","",'FUENTE PRECIOS'!A27)</f>
        <v>11522</v>
      </c>
      <c r="B30" s="10" t="str">
        <f>IF('FUENTE PRECIOS'!B27="","",'FUENTE PRECIOS'!B27)</f>
        <v>LITCHI</v>
      </c>
      <c r="C30" s="14" t="str">
        <f>IF('FUENTE PRECIOS'!C27="","",'FUENTE PRECIOS'!C27)</f>
        <v>LOCAL</v>
      </c>
      <c r="D30" s="15">
        <f>IF('FUENTE PRECIOS'!D27="","",'FUENTE PRECIOS'!D27)</f>
        <v>14</v>
      </c>
      <c r="E30" s="15">
        <f>IF('FUENTE PRECIOS'!E27="","",'FUENTE PRECIOS'!E27)</f>
        <v>14</v>
      </c>
      <c r="F30" s="15">
        <f>IF('FUENTE PRECIOS'!F27="","",'FUENTE PRECIOS'!F27)</f>
        <v>14</v>
      </c>
    </row>
    <row r="31" spans="1:6" x14ac:dyDescent="0.2">
      <c r="A31" s="13">
        <f>IF('FUENTE PRECIOS'!A28="","",'FUENTE PRECIOS'!A28)</f>
        <v>11600</v>
      </c>
      <c r="B31" s="10" t="str">
        <f>IF('FUENTE PRECIOS'!B28="","",'FUENTE PRECIOS'!B28)</f>
        <v>MANDARINAS OTRAS</v>
      </c>
      <c r="C31" s="14" t="str">
        <f>IF('FUENTE PRECIOS'!C28="","",'FUENTE PRECIOS'!C28)</f>
        <v>NO LOCAL</v>
      </c>
      <c r="D31" s="15">
        <f>IF('FUENTE PRECIOS'!D28="","",'FUENTE PRECIOS'!D28)</f>
        <v>1.7</v>
      </c>
      <c r="E31" s="15">
        <f>IF('FUENTE PRECIOS'!E28="","",'FUENTE PRECIOS'!E28)</f>
        <v>2.9</v>
      </c>
      <c r="F31" s="15">
        <f>IF('FUENTE PRECIOS'!F28="","",'FUENTE PRECIOS'!F28)</f>
        <v>2.4</v>
      </c>
    </row>
    <row r="32" spans="1:6" x14ac:dyDescent="0.2">
      <c r="A32" s="13">
        <f>IF('FUENTE PRECIOS'!A29="","",'FUENTE PRECIOS'!A29)</f>
        <v>11602</v>
      </c>
      <c r="B32" s="10" t="str">
        <f>IF('FUENTE PRECIOS'!B29="","",'FUENTE PRECIOS'!B29)</f>
        <v>MANDARINAS CLEMENTINAS</v>
      </c>
      <c r="C32" s="14" t="str">
        <f>IF('FUENTE PRECIOS'!C29="","",'FUENTE PRECIOS'!C29)</f>
        <v>NO LOCAL</v>
      </c>
      <c r="D32" s="15">
        <f>IF('FUENTE PRECIOS'!D29="","",'FUENTE PRECIOS'!D29)</f>
        <v>1.7</v>
      </c>
      <c r="E32" s="15">
        <f>IF('FUENTE PRECIOS'!E29="","",'FUENTE PRECIOS'!E29)</f>
        <v>1.75</v>
      </c>
      <c r="F32" s="15">
        <f>IF('FUENTE PRECIOS'!F29="","",'FUENTE PRECIOS'!F29)</f>
        <v>1.7</v>
      </c>
    </row>
    <row r="33" spans="1:6" x14ac:dyDescent="0.2">
      <c r="A33" s="13">
        <f>IF('FUENTE PRECIOS'!A30="","",'FUENTE PRECIOS'!A30)</f>
        <v>11603</v>
      </c>
      <c r="B33" s="10" t="str">
        <f>IF('FUENTE PRECIOS'!B30="","",'FUENTE PRECIOS'!B30)</f>
        <v>MANDARINAS CLEMENULLE</v>
      </c>
      <c r="C33" s="14" t="str">
        <f>IF('FUENTE PRECIOS'!C30="","",'FUENTE PRECIOS'!C30)</f>
        <v>NO LOCAL</v>
      </c>
      <c r="D33" s="15">
        <f>IF('FUENTE PRECIOS'!D30="","",'FUENTE PRECIOS'!D30)</f>
        <v>1.75</v>
      </c>
      <c r="E33" s="15">
        <f>IF('FUENTE PRECIOS'!E30="","",'FUENTE PRECIOS'!E30)</f>
        <v>1.75</v>
      </c>
      <c r="F33" s="15">
        <f>IF('FUENTE PRECIOS'!F30="","",'FUENTE PRECIOS'!F30)</f>
        <v>1.75</v>
      </c>
    </row>
    <row r="34" spans="1:6" x14ac:dyDescent="0.2">
      <c r="A34" s="13">
        <f>IF('FUENTE PRECIOS'!A31="","",'FUENTE PRECIOS'!A31)</f>
        <v>11700</v>
      </c>
      <c r="B34" s="10" t="str">
        <f>IF('FUENTE PRECIOS'!B31="","",'FUENTE PRECIOS'!B31)</f>
        <v>MANZANAS OTRAS</v>
      </c>
      <c r="C34" s="14" t="str">
        <f>IF('FUENTE PRECIOS'!C31="","",'FUENTE PRECIOS'!C31)</f>
        <v>NO LOCAL</v>
      </c>
      <c r="D34" s="15">
        <f>IF('FUENTE PRECIOS'!D31="","",'FUENTE PRECIOS'!D31)</f>
        <v>1.8</v>
      </c>
      <c r="E34" s="15">
        <f>IF('FUENTE PRECIOS'!E31="","",'FUENTE PRECIOS'!E31)</f>
        <v>2.6</v>
      </c>
      <c r="F34" s="15">
        <f>IF('FUENTE PRECIOS'!F31="","",'FUENTE PRECIOS'!F31)</f>
        <v>2.25</v>
      </c>
    </row>
    <row r="35" spans="1:6" x14ac:dyDescent="0.2">
      <c r="A35" s="13">
        <f>IF('FUENTE PRECIOS'!A32="","",'FUENTE PRECIOS'!A32)</f>
        <v>11700</v>
      </c>
      <c r="B35" s="10" t="str">
        <f>IF('FUENTE PRECIOS'!B32="","",'FUENTE PRECIOS'!B32)</f>
        <v>MANZANAS OTRAS</v>
      </c>
      <c r="C35" s="14" t="str">
        <f>IF('FUENTE PRECIOS'!C32="","",'FUENTE PRECIOS'!C32)</f>
        <v>LOCAL</v>
      </c>
      <c r="D35" s="15">
        <f>IF('FUENTE PRECIOS'!D32="","",'FUENTE PRECIOS'!D32)</f>
        <v>1.6</v>
      </c>
      <c r="E35" s="15">
        <f>IF('FUENTE PRECIOS'!E32="","",'FUENTE PRECIOS'!E32)</f>
        <v>1.8</v>
      </c>
      <c r="F35" s="15">
        <f>IF('FUENTE PRECIOS'!F32="","",'FUENTE PRECIOS'!F32)</f>
        <v>1.6</v>
      </c>
    </row>
    <row r="36" spans="1:6" x14ac:dyDescent="0.2">
      <c r="A36" s="13">
        <f>IF('FUENTE PRECIOS'!A33="","",'FUENTE PRECIOS'!A33)</f>
        <v>11701</v>
      </c>
      <c r="B36" s="10" t="str">
        <f>IF('FUENTE PRECIOS'!B33="","",'FUENTE PRECIOS'!B33)</f>
        <v>MANZANAS GOLDEN</v>
      </c>
      <c r="C36" s="14" t="str">
        <f>IF('FUENTE PRECIOS'!C33="","",'FUENTE PRECIOS'!C33)</f>
        <v>NO LOCAL</v>
      </c>
      <c r="D36" s="15">
        <f>IF('FUENTE PRECIOS'!D33="","",'FUENTE PRECIOS'!D33)</f>
        <v>1</v>
      </c>
      <c r="E36" s="15">
        <f>IF('FUENTE PRECIOS'!E33="","",'FUENTE PRECIOS'!E33)</f>
        <v>2.95</v>
      </c>
      <c r="F36" s="15">
        <f>IF('FUENTE PRECIOS'!F33="","",'FUENTE PRECIOS'!F33)</f>
        <v>1.6</v>
      </c>
    </row>
    <row r="37" spans="1:6" x14ac:dyDescent="0.2">
      <c r="A37" s="13">
        <f>IF('FUENTE PRECIOS'!A34="","",'FUENTE PRECIOS'!A34)</f>
        <v>11703</v>
      </c>
      <c r="B37" s="10" t="str">
        <f>IF('FUENTE PRECIOS'!B34="","",'FUENTE PRECIOS'!B34)</f>
        <v xml:space="preserve">MANZANAS REINETA              </v>
      </c>
      <c r="C37" s="14" t="str">
        <f>IF('FUENTE PRECIOS'!C34="","",'FUENTE PRECIOS'!C34)</f>
        <v>NO LOCAL</v>
      </c>
      <c r="D37" s="15">
        <f>IF('FUENTE PRECIOS'!D34="","",'FUENTE PRECIOS'!D34)</f>
        <v>2.2000000000000002</v>
      </c>
      <c r="E37" s="15">
        <f>IF('FUENTE PRECIOS'!E34="","",'FUENTE PRECIOS'!E34)</f>
        <v>2.2000000000000002</v>
      </c>
      <c r="F37" s="15">
        <f>IF('FUENTE PRECIOS'!F34="","",'FUENTE PRECIOS'!F34)</f>
        <v>2.2000000000000002</v>
      </c>
    </row>
    <row r="38" spans="1:6" x14ac:dyDescent="0.2">
      <c r="A38" s="13">
        <f>IF('FUENTE PRECIOS'!A35="","",'FUENTE PRECIOS'!A35)</f>
        <v>11708</v>
      </c>
      <c r="B38" s="10" t="str">
        <f>IF('FUENTE PRECIOS'!B35="","",'FUENTE PRECIOS'!B35)</f>
        <v>MANZANA GRANNY SMITH</v>
      </c>
      <c r="C38" s="14" t="str">
        <f>IF('FUENTE PRECIOS'!C35="","",'FUENTE PRECIOS'!C35)</f>
        <v>NO LOCAL</v>
      </c>
      <c r="D38" s="15">
        <f>IF('FUENTE PRECIOS'!D35="","",'FUENTE PRECIOS'!D35)</f>
        <v>1.6</v>
      </c>
      <c r="E38" s="15">
        <f>IF('FUENTE PRECIOS'!E35="","",'FUENTE PRECIOS'!E35)</f>
        <v>2.85</v>
      </c>
      <c r="F38" s="15">
        <f>IF('FUENTE PRECIOS'!F35="","",'FUENTE PRECIOS'!F35)</f>
        <v>2.15</v>
      </c>
    </row>
    <row r="39" spans="1:6" x14ac:dyDescent="0.2">
      <c r="A39" s="13">
        <f>IF('FUENTE PRECIOS'!A36="","",'FUENTE PRECIOS'!A36)</f>
        <v>11710</v>
      </c>
      <c r="B39" s="10" t="str">
        <f>IF('FUENTE PRECIOS'!B36="","",'FUENTE PRECIOS'!B36)</f>
        <v>MANZANA RED CHIEF</v>
      </c>
      <c r="C39" s="14" t="str">
        <f>IF('FUENTE PRECIOS'!C36="","",'FUENTE PRECIOS'!C36)</f>
        <v>NO LOCAL</v>
      </c>
      <c r="D39" s="15">
        <f>IF('FUENTE PRECIOS'!D36="","",'FUENTE PRECIOS'!D36)</f>
        <v>1.3</v>
      </c>
      <c r="E39" s="15">
        <f>IF('FUENTE PRECIOS'!E36="","",'FUENTE PRECIOS'!E36)</f>
        <v>2.2999999999999998</v>
      </c>
      <c r="F39" s="15">
        <f>IF('FUENTE PRECIOS'!F36="","",'FUENTE PRECIOS'!F36)</f>
        <v>1.3</v>
      </c>
    </row>
    <row r="40" spans="1:6" x14ac:dyDescent="0.2">
      <c r="A40" s="13">
        <f>IF('FUENTE PRECIOS'!A37="","",'FUENTE PRECIOS'!A37)</f>
        <v>11711</v>
      </c>
      <c r="B40" s="10" t="str">
        <f>IF('FUENTE PRECIOS'!B37="","",'FUENTE PRECIOS'!B37)</f>
        <v>MANZANAS ROYAL GALA</v>
      </c>
      <c r="C40" s="14" t="str">
        <f>IF('FUENTE PRECIOS'!C37="","",'FUENTE PRECIOS'!C37)</f>
        <v>NO LOCAL</v>
      </c>
      <c r="D40" s="15">
        <f>IF('FUENTE PRECIOS'!D37="","",'FUENTE PRECIOS'!D37)</f>
        <v>1.1499999999999999</v>
      </c>
      <c r="E40" s="15">
        <f>IF('FUENTE PRECIOS'!E37="","",'FUENTE PRECIOS'!E37)</f>
        <v>2.2000000000000002</v>
      </c>
      <c r="F40" s="15">
        <f>IF('FUENTE PRECIOS'!F37="","",'FUENTE PRECIOS'!F37)</f>
        <v>1.5</v>
      </c>
    </row>
    <row r="41" spans="1:6" x14ac:dyDescent="0.2">
      <c r="A41" s="13">
        <f>IF('FUENTE PRECIOS'!A38="","",'FUENTE PRECIOS'!A38)</f>
        <v>11713</v>
      </c>
      <c r="B41" s="10" t="str">
        <f>IF('FUENTE PRECIOS'!B38="","",'FUENTE PRECIOS'!B38)</f>
        <v>MANZANAS FUJI</v>
      </c>
      <c r="C41" s="14" t="str">
        <f>IF('FUENTE PRECIOS'!C38="","",'FUENTE PRECIOS'!C38)</f>
        <v>NO LOCAL</v>
      </c>
      <c r="D41" s="15">
        <f>IF('FUENTE PRECIOS'!D38="","",'FUENTE PRECIOS'!D38)</f>
        <v>1.7</v>
      </c>
      <c r="E41" s="15">
        <f>IF('FUENTE PRECIOS'!E38="","",'FUENTE PRECIOS'!E38)</f>
        <v>1.7</v>
      </c>
      <c r="F41" s="15">
        <f>IF('FUENTE PRECIOS'!F38="","",'FUENTE PRECIOS'!F38)</f>
        <v>1.7</v>
      </c>
    </row>
    <row r="42" spans="1:6" x14ac:dyDescent="0.2">
      <c r="A42" s="13">
        <f>IF('FUENTE PRECIOS'!A39="","",'FUENTE PRECIOS'!A39)</f>
        <v>11802</v>
      </c>
      <c r="B42" s="10" t="str">
        <f>IF('FUENTE PRECIOS'!B39="","",'FUENTE PRECIOS'!B39)</f>
        <v>MELOCOTONES  ROJOS</v>
      </c>
      <c r="C42" s="14" t="str">
        <f>IF('FUENTE PRECIOS'!C39="","",'FUENTE PRECIOS'!C39)</f>
        <v>NO LOCAL</v>
      </c>
      <c r="D42" s="15">
        <f>IF('FUENTE PRECIOS'!D39="","",'FUENTE PRECIOS'!D39)</f>
        <v>1.9</v>
      </c>
      <c r="E42" s="15">
        <f>IF('FUENTE PRECIOS'!E39="","",'FUENTE PRECIOS'!E39)</f>
        <v>2.2999999999999998</v>
      </c>
      <c r="F42" s="15">
        <f>IF('FUENTE PRECIOS'!F39="","",'FUENTE PRECIOS'!F39)</f>
        <v>2.0499999999999998</v>
      </c>
    </row>
    <row r="43" spans="1:6" x14ac:dyDescent="0.2">
      <c r="A43" s="13">
        <f>IF('FUENTE PRECIOS'!A40="","",'FUENTE PRECIOS'!A40)</f>
        <v>11807</v>
      </c>
      <c r="B43" s="10" t="str">
        <f>IF('FUENTE PRECIOS'!B40="","",'FUENTE PRECIOS'!B40)</f>
        <v>MELOCOTONES AMARILLOS</v>
      </c>
      <c r="C43" s="14" t="str">
        <f>IF('FUENTE PRECIOS'!C40="","",'FUENTE PRECIOS'!C40)</f>
        <v>NO LOCAL</v>
      </c>
      <c r="D43" s="15">
        <f>IF('FUENTE PRECIOS'!D40="","",'FUENTE PRECIOS'!D40)</f>
        <v>1.5</v>
      </c>
      <c r="E43" s="15">
        <f>IF('FUENTE PRECIOS'!E40="","",'FUENTE PRECIOS'!E40)</f>
        <v>2.4</v>
      </c>
      <c r="F43" s="15">
        <f>IF('FUENTE PRECIOS'!F40="","",'FUENTE PRECIOS'!F40)</f>
        <v>2.1</v>
      </c>
    </row>
    <row r="44" spans="1:6" x14ac:dyDescent="0.2">
      <c r="A44" s="13">
        <f>IF('FUENTE PRECIOS'!A41="","",'FUENTE PRECIOS'!A41)</f>
        <v>11900</v>
      </c>
      <c r="B44" s="10" t="str">
        <f>IF('FUENTE PRECIOS'!B41="","",'FUENTE PRECIOS'!B41)</f>
        <v xml:space="preserve">MELONES OTROS                 </v>
      </c>
      <c r="C44" s="14" t="str">
        <f>IF('FUENTE PRECIOS'!C41="","",'FUENTE PRECIOS'!C41)</f>
        <v>NO LOCAL</v>
      </c>
      <c r="D44" s="15">
        <f>IF('FUENTE PRECIOS'!D41="","",'FUENTE PRECIOS'!D41)</f>
        <v>0.8</v>
      </c>
      <c r="E44" s="15">
        <f>IF('FUENTE PRECIOS'!E41="","",'FUENTE PRECIOS'!E41)</f>
        <v>1.7</v>
      </c>
      <c r="F44" s="15">
        <f>IF('FUENTE PRECIOS'!F41="","",'FUENTE PRECIOS'!F41)</f>
        <v>1</v>
      </c>
    </row>
    <row r="45" spans="1:6" x14ac:dyDescent="0.2">
      <c r="A45" s="13">
        <f>IF('FUENTE PRECIOS'!A42="","",'FUENTE PRECIOS'!A42)</f>
        <v>11900</v>
      </c>
      <c r="B45" s="10" t="str">
        <f>IF('FUENTE PRECIOS'!B42="","",'FUENTE PRECIOS'!B42)</f>
        <v xml:space="preserve">MELONES OTROS                 </v>
      </c>
      <c r="C45" s="14" t="str">
        <f>IF('FUENTE PRECIOS'!C42="","",'FUENTE PRECIOS'!C42)</f>
        <v>LOCAL</v>
      </c>
      <c r="D45" s="15">
        <f>IF('FUENTE PRECIOS'!D42="","",'FUENTE PRECIOS'!D42)</f>
        <v>1.9</v>
      </c>
      <c r="E45" s="15">
        <f>IF('FUENTE PRECIOS'!E42="","",'FUENTE PRECIOS'!E42)</f>
        <v>1.9</v>
      </c>
      <c r="F45" s="15">
        <f>IF('FUENTE PRECIOS'!F42="","",'FUENTE PRECIOS'!F42)</f>
        <v>1.9</v>
      </c>
    </row>
    <row r="46" spans="1:6" x14ac:dyDescent="0.2">
      <c r="A46" s="13">
        <f>IF('FUENTE PRECIOS'!A43="","",'FUENTE PRECIOS'!A43)</f>
        <v>11901</v>
      </c>
      <c r="B46" s="10" t="str">
        <f>IF('FUENTE PRECIOS'!B43="","",'FUENTE PRECIOS'!B43)</f>
        <v>MELONES PIEL DE SAPO</v>
      </c>
      <c r="C46" s="14" t="str">
        <f>IF('FUENTE PRECIOS'!C43="","",'FUENTE PRECIOS'!C43)</f>
        <v>NO LOCAL</v>
      </c>
      <c r="D46" s="15">
        <f>IF('FUENTE PRECIOS'!D43="","",'FUENTE PRECIOS'!D43)</f>
        <v>0.7</v>
      </c>
      <c r="E46" s="15">
        <f>IF('FUENTE PRECIOS'!E43="","",'FUENTE PRECIOS'!E43)</f>
        <v>1.9</v>
      </c>
      <c r="F46" s="15">
        <f>IF('FUENTE PRECIOS'!F43="","",'FUENTE PRECIOS'!F43)</f>
        <v>1</v>
      </c>
    </row>
    <row r="47" spans="1:6" x14ac:dyDescent="0.2">
      <c r="A47" s="13">
        <f>IF('FUENTE PRECIOS'!A44="","",'FUENTE PRECIOS'!A44)</f>
        <v>11901</v>
      </c>
      <c r="B47" s="10" t="str">
        <f>IF('FUENTE PRECIOS'!B44="","",'FUENTE PRECIOS'!B44)</f>
        <v>MELONES PIEL DE SAPO</v>
      </c>
      <c r="C47" s="14" t="str">
        <f>IF('FUENTE PRECIOS'!C44="","",'FUENTE PRECIOS'!C44)</f>
        <v>LOCAL</v>
      </c>
      <c r="D47" s="15">
        <f>IF('FUENTE PRECIOS'!D44="","",'FUENTE PRECIOS'!D44)</f>
        <v>1</v>
      </c>
      <c r="E47" s="15">
        <f>IF('FUENTE PRECIOS'!E44="","",'FUENTE PRECIOS'!E44)</f>
        <v>1.2</v>
      </c>
      <c r="F47" s="15">
        <f>IF('FUENTE PRECIOS'!F44="","",'FUENTE PRECIOS'!F44)</f>
        <v>1.1000000000000001</v>
      </c>
    </row>
    <row r="48" spans="1:6" x14ac:dyDescent="0.2">
      <c r="A48" s="13">
        <f>IF('FUENTE PRECIOS'!A45="","",'FUENTE PRECIOS'!A45)</f>
        <v>11902</v>
      </c>
      <c r="B48" s="10" t="str">
        <f>IF('FUENTE PRECIOS'!B45="","",'FUENTE PRECIOS'!B45)</f>
        <v>MELONES AMARILLOS</v>
      </c>
      <c r="C48" s="14" t="str">
        <f>IF('FUENTE PRECIOS'!C45="","",'FUENTE PRECIOS'!C45)</f>
        <v>NO LOCAL</v>
      </c>
      <c r="D48" s="15">
        <f>IF('FUENTE PRECIOS'!D45="","",'FUENTE PRECIOS'!D45)</f>
        <v>2</v>
      </c>
      <c r="E48" s="15">
        <f>IF('FUENTE PRECIOS'!E45="","",'FUENTE PRECIOS'!E45)</f>
        <v>2.2000000000000002</v>
      </c>
      <c r="F48" s="15">
        <f>IF('FUENTE PRECIOS'!F45="","",'FUENTE PRECIOS'!F45)</f>
        <v>2</v>
      </c>
    </row>
    <row r="49" spans="1:6" x14ac:dyDescent="0.2">
      <c r="A49" s="13">
        <f>IF('FUENTE PRECIOS'!A46="","",'FUENTE PRECIOS'!A46)</f>
        <v>11905</v>
      </c>
      <c r="B49" s="10" t="str">
        <f>IF('FUENTE PRECIOS'!B46="","",'FUENTE PRECIOS'!B46)</f>
        <v xml:space="preserve">MELONES GALIA                 </v>
      </c>
      <c r="C49" s="14" t="str">
        <f>IF('FUENTE PRECIOS'!C46="","",'FUENTE PRECIOS'!C46)</f>
        <v>NO LOCAL</v>
      </c>
      <c r="D49" s="15">
        <f>IF('FUENTE PRECIOS'!D46="","",'FUENTE PRECIOS'!D46)</f>
        <v>1.9</v>
      </c>
      <c r="E49" s="15">
        <f>IF('FUENTE PRECIOS'!E46="","",'FUENTE PRECIOS'!E46)</f>
        <v>1.9</v>
      </c>
      <c r="F49" s="15">
        <f>IF('FUENTE PRECIOS'!F46="","",'FUENTE PRECIOS'!F46)</f>
        <v>1.9</v>
      </c>
    </row>
    <row r="50" spans="1:6" x14ac:dyDescent="0.2">
      <c r="A50" s="13">
        <f>IF('FUENTE PRECIOS'!A47="","",'FUENTE PRECIOS'!A47)</f>
        <v>11905</v>
      </c>
      <c r="B50" s="10" t="str">
        <f>IF('FUENTE PRECIOS'!B47="","",'FUENTE PRECIOS'!B47)</f>
        <v xml:space="preserve">MELONES GALIA                 </v>
      </c>
      <c r="C50" s="14" t="str">
        <f>IF('FUENTE PRECIOS'!C47="","",'FUENTE PRECIOS'!C47)</f>
        <v>LOCAL</v>
      </c>
      <c r="D50" s="15">
        <f>IF('FUENTE PRECIOS'!D47="","",'FUENTE PRECIOS'!D47)</f>
        <v>1.2</v>
      </c>
      <c r="E50" s="15">
        <f>IF('FUENTE PRECIOS'!E47="","",'FUENTE PRECIOS'!E47)</f>
        <v>1.8</v>
      </c>
      <c r="F50" s="15">
        <f>IF('FUENTE PRECIOS'!F47="","",'FUENTE PRECIOS'!F47)</f>
        <v>1.5</v>
      </c>
    </row>
    <row r="51" spans="1:6" x14ac:dyDescent="0.2">
      <c r="A51" s="13">
        <f>IF('FUENTE PRECIOS'!A48="","",'FUENTE PRECIOS'!A48)</f>
        <v>12000</v>
      </c>
      <c r="B51" s="10" t="str">
        <f>IF('FUENTE PRECIOS'!B48="","",'FUENTE PRECIOS'!B48)</f>
        <v>NECTARINAS</v>
      </c>
      <c r="C51" s="14" t="str">
        <f>IF('FUENTE PRECIOS'!C48="","",'FUENTE PRECIOS'!C48)</f>
        <v>NO LOCAL</v>
      </c>
      <c r="D51" s="15">
        <f>IF('FUENTE PRECIOS'!D48="","",'FUENTE PRECIOS'!D48)</f>
        <v>2</v>
      </c>
      <c r="E51" s="15">
        <f>IF('FUENTE PRECIOS'!E48="","",'FUENTE PRECIOS'!E48)</f>
        <v>2</v>
      </c>
      <c r="F51" s="15">
        <f>IF('FUENTE PRECIOS'!F48="","",'FUENTE PRECIOS'!F48)</f>
        <v>2</v>
      </c>
    </row>
    <row r="52" spans="1:6" x14ac:dyDescent="0.2">
      <c r="A52" s="13">
        <f>IF('FUENTE PRECIOS'!A49="","",'FUENTE PRECIOS'!A49)</f>
        <v>12101</v>
      </c>
      <c r="B52" s="10" t="str">
        <f>IF('FUENTE PRECIOS'!B49="","",'FUENTE PRECIOS'!B49)</f>
        <v>NARANJAS NAVEL</v>
      </c>
      <c r="C52" s="14" t="str">
        <f>IF('FUENTE PRECIOS'!C49="","",'FUENTE PRECIOS'!C49)</f>
        <v>NO LOCAL</v>
      </c>
      <c r="D52" s="15">
        <f>IF('FUENTE PRECIOS'!D49="","",'FUENTE PRECIOS'!D49)</f>
        <v>1.4</v>
      </c>
      <c r="E52" s="15">
        <f>IF('FUENTE PRECIOS'!E49="","",'FUENTE PRECIOS'!E49)</f>
        <v>1.4</v>
      </c>
      <c r="F52" s="15">
        <f>IF('FUENTE PRECIOS'!F49="","",'FUENTE PRECIOS'!F49)</f>
        <v>1.4</v>
      </c>
    </row>
    <row r="53" spans="1:6" x14ac:dyDescent="0.2">
      <c r="A53" s="13">
        <f>IF('FUENTE PRECIOS'!A50="","",'FUENTE PRECIOS'!A50)</f>
        <v>12103</v>
      </c>
      <c r="B53" s="10" t="str">
        <f>IF('FUENTE PRECIOS'!B50="","",'FUENTE PRECIOS'!B50)</f>
        <v>NARANJAS VALENCIA LATE</v>
      </c>
      <c r="C53" s="14" t="str">
        <f>IF('FUENTE PRECIOS'!C50="","",'FUENTE PRECIOS'!C50)</f>
        <v>NO LOCAL</v>
      </c>
      <c r="D53" s="15">
        <f>IF('FUENTE PRECIOS'!D50="","",'FUENTE PRECIOS'!D50)</f>
        <v>1.05</v>
      </c>
      <c r="E53" s="15">
        <f>IF('FUENTE PRECIOS'!E50="","",'FUENTE PRECIOS'!E50)</f>
        <v>1.4</v>
      </c>
      <c r="F53" s="15">
        <f>IF('FUENTE PRECIOS'!F50="","",'FUENTE PRECIOS'!F50)</f>
        <v>1.2</v>
      </c>
    </row>
    <row r="54" spans="1:6" x14ac:dyDescent="0.2">
      <c r="A54" s="13">
        <f>IF('FUENTE PRECIOS'!A51="","",'FUENTE PRECIOS'!A51)</f>
        <v>12107</v>
      </c>
      <c r="B54" s="10" t="str">
        <f>IF('FUENTE PRECIOS'!B51="","",'FUENTE PRECIOS'!B51)</f>
        <v>NARANJAS ZUMO(pequeña)</v>
      </c>
      <c r="C54" s="14" t="str">
        <f>IF('FUENTE PRECIOS'!C51="","",'FUENTE PRECIOS'!C51)</f>
        <v>LOCAL</v>
      </c>
      <c r="D54" s="15">
        <f>IF('FUENTE PRECIOS'!D51="","",'FUENTE PRECIOS'!D51)</f>
        <v>0.8</v>
      </c>
      <c r="E54" s="15">
        <f>IF('FUENTE PRECIOS'!E51="","",'FUENTE PRECIOS'!E51)</f>
        <v>1</v>
      </c>
      <c r="F54" s="15">
        <f>IF('FUENTE PRECIOS'!F51="","",'FUENTE PRECIOS'!F51)</f>
        <v>0.8</v>
      </c>
    </row>
    <row r="55" spans="1:6" x14ac:dyDescent="0.2">
      <c r="A55" s="13">
        <f>IF('FUENTE PRECIOS'!A52="","",'FUENTE PRECIOS'!A52)</f>
        <v>12113</v>
      </c>
      <c r="B55" s="10" t="str">
        <f>IF('FUENTE PRECIOS'!B52="","",'FUENTE PRECIOS'!B52)</f>
        <v>NARANJAS LANE LATE</v>
      </c>
      <c r="C55" s="14" t="str">
        <f>IF('FUENTE PRECIOS'!C52="","",'FUENTE PRECIOS'!C52)</f>
        <v>NO LOCAL</v>
      </c>
      <c r="D55" s="15">
        <f>IF('FUENTE PRECIOS'!D52="","",'FUENTE PRECIOS'!D52)</f>
        <v>1.1000000000000001</v>
      </c>
      <c r="E55" s="15">
        <f>IF('FUENTE PRECIOS'!E52="","",'FUENTE PRECIOS'!E52)</f>
        <v>1.4</v>
      </c>
      <c r="F55" s="15">
        <f>IF('FUENTE PRECIOS'!F52="","",'FUENTE PRECIOS'!F52)</f>
        <v>1.2</v>
      </c>
    </row>
    <row r="56" spans="1:6" x14ac:dyDescent="0.2">
      <c r="A56" s="13">
        <f>IF('FUENTE PRECIOS'!A53="","",'FUENTE PRECIOS'!A53)</f>
        <v>12116</v>
      </c>
      <c r="B56" s="10" t="str">
        <f>IF('FUENTE PRECIOS'!B53="","",'FUENTE PRECIOS'!B53)</f>
        <v>NARANJAS EXTRA PAIS</v>
      </c>
      <c r="C56" s="14" t="str">
        <f>IF('FUENTE PRECIOS'!C53="","",'FUENTE PRECIOS'!C53)</f>
        <v>LOCAL</v>
      </c>
      <c r="D56" s="15">
        <f>IF('FUENTE PRECIOS'!D53="","",'FUENTE PRECIOS'!D53)</f>
        <v>1</v>
      </c>
      <c r="E56" s="15">
        <f>IF('FUENTE PRECIOS'!E53="","",'FUENTE PRECIOS'!E53)</f>
        <v>1.1000000000000001</v>
      </c>
      <c r="F56" s="15">
        <f>IF('FUENTE PRECIOS'!F53="","",'FUENTE PRECIOS'!F53)</f>
        <v>1</v>
      </c>
    </row>
    <row r="57" spans="1:6" x14ac:dyDescent="0.2">
      <c r="A57" s="13">
        <f>IF('FUENTE PRECIOS'!A54="","",'FUENTE PRECIOS'!A54)</f>
        <v>12200</v>
      </c>
      <c r="B57" s="10" t="str">
        <f>IF('FUENTE PRECIOS'!B54="","",'FUENTE PRECIOS'!B54)</f>
        <v>NECTARINAS</v>
      </c>
      <c r="C57" s="14" t="str">
        <f>IF('FUENTE PRECIOS'!C54="","",'FUENTE PRECIOS'!C54)</f>
        <v>NO LOCAL</v>
      </c>
      <c r="D57" s="15">
        <f>IF('FUENTE PRECIOS'!D54="","",'FUENTE PRECIOS'!D54)</f>
        <v>1.95</v>
      </c>
      <c r="E57" s="15">
        <f>IF('FUENTE PRECIOS'!E54="","",'FUENTE PRECIOS'!E54)</f>
        <v>2.2000000000000002</v>
      </c>
      <c r="F57" s="15">
        <f>IF('FUENTE PRECIOS'!F54="","",'FUENTE PRECIOS'!F54)</f>
        <v>2.1</v>
      </c>
    </row>
    <row r="58" spans="1:6" x14ac:dyDescent="0.2">
      <c r="A58" s="13">
        <f>IF('FUENTE PRECIOS'!A55="","",'FUENTE PRECIOS'!A55)</f>
        <v>12500</v>
      </c>
      <c r="B58" s="10" t="str">
        <f>IF('FUENTE PRECIOS'!B55="","",'FUENTE PRECIOS'!B55)</f>
        <v>PARAGUAYOS</v>
      </c>
      <c r="C58" s="14" t="str">
        <f>IF('FUENTE PRECIOS'!C55="","",'FUENTE PRECIOS'!C55)</f>
        <v>NO LOCAL</v>
      </c>
      <c r="D58" s="15">
        <f>IF('FUENTE PRECIOS'!D55="","",'FUENTE PRECIOS'!D55)</f>
        <v>2</v>
      </c>
      <c r="E58" s="15">
        <f>IF('FUENTE PRECIOS'!E55="","",'FUENTE PRECIOS'!E55)</f>
        <v>2.2000000000000002</v>
      </c>
      <c r="F58" s="15">
        <f>IF('FUENTE PRECIOS'!F55="","",'FUENTE PRECIOS'!F55)</f>
        <v>2.1</v>
      </c>
    </row>
    <row r="59" spans="1:6" x14ac:dyDescent="0.2">
      <c r="A59" s="13">
        <f>IF('FUENTE PRECIOS'!A56="","",'FUENTE PRECIOS'!A56)</f>
        <v>12600</v>
      </c>
      <c r="B59" s="10" t="str">
        <f>IF('FUENTE PRECIOS'!B56="","",'FUENTE PRECIOS'!B56)</f>
        <v>PERAS OTRAS</v>
      </c>
      <c r="C59" s="14" t="str">
        <f>IF('FUENTE PRECIOS'!C56="","",'FUENTE PRECIOS'!C56)</f>
        <v>NO LOCAL</v>
      </c>
      <c r="D59" s="15">
        <f>IF('FUENTE PRECIOS'!D56="","",'FUENTE PRECIOS'!D56)</f>
        <v>2</v>
      </c>
      <c r="E59" s="15">
        <f>IF('FUENTE PRECIOS'!E56="","",'FUENTE PRECIOS'!E56)</f>
        <v>2</v>
      </c>
      <c r="F59" s="15">
        <f>IF('FUENTE PRECIOS'!F56="","",'FUENTE PRECIOS'!F56)</f>
        <v>2</v>
      </c>
    </row>
    <row r="60" spans="1:6" x14ac:dyDescent="0.2">
      <c r="A60" s="13">
        <f>IF('FUENTE PRECIOS'!A57="","",'FUENTE PRECIOS'!A57)</f>
        <v>12600</v>
      </c>
      <c r="B60" s="10" t="str">
        <f>IF('FUENTE PRECIOS'!B57="","",'FUENTE PRECIOS'!B57)</f>
        <v>PERAS OTRAS</v>
      </c>
      <c r="C60" s="14" t="str">
        <f>IF('FUENTE PRECIOS'!C57="","",'FUENTE PRECIOS'!C57)</f>
        <v>LOCAL</v>
      </c>
      <c r="D60" s="15">
        <f>IF('FUENTE PRECIOS'!D57="","",'FUENTE PRECIOS'!D57)</f>
        <v>1</v>
      </c>
      <c r="E60" s="15">
        <f>IF('FUENTE PRECIOS'!E57="","",'FUENTE PRECIOS'!E57)</f>
        <v>2</v>
      </c>
      <c r="F60" s="15">
        <f>IF('FUENTE PRECIOS'!F57="","",'FUENTE PRECIOS'!F57)</f>
        <v>1.4</v>
      </c>
    </row>
    <row r="61" spans="1:6" x14ac:dyDescent="0.2">
      <c r="A61" s="13">
        <f>IF('FUENTE PRECIOS'!A58="","",'FUENTE PRECIOS'!A58)</f>
        <v>12602</v>
      </c>
      <c r="B61" s="10" t="str">
        <f>IF('FUENTE PRECIOS'!B58="","",'FUENTE PRECIOS'!B58)</f>
        <v>PERAS ERCOLINE</v>
      </c>
      <c r="C61" s="14" t="str">
        <f>IF('FUENTE PRECIOS'!C58="","",'FUENTE PRECIOS'!C58)</f>
        <v>NO LOCAL</v>
      </c>
      <c r="D61" s="15">
        <f>IF('FUENTE PRECIOS'!D58="","",'FUENTE PRECIOS'!D58)</f>
        <v>1.6</v>
      </c>
      <c r="E61" s="15">
        <f>IF('FUENTE PRECIOS'!E58="","",'FUENTE PRECIOS'!E58)</f>
        <v>2.2999999999999998</v>
      </c>
      <c r="F61" s="15">
        <f>IF('FUENTE PRECIOS'!F58="","",'FUENTE PRECIOS'!F58)</f>
        <v>1.85</v>
      </c>
    </row>
    <row r="62" spans="1:6" x14ac:dyDescent="0.2">
      <c r="A62" s="13">
        <f>IF('FUENTE PRECIOS'!A59="","",'FUENTE PRECIOS'!A59)</f>
        <v>12603</v>
      </c>
      <c r="B62" s="10" t="str">
        <f>IF('FUENTE PRECIOS'!B59="","",'FUENTE PRECIOS'!B59)</f>
        <v>PERA BLANQUILLA</v>
      </c>
      <c r="C62" s="14" t="str">
        <f>IF('FUENTE PRECIOS'!C59="","",'FUENTE PRECIOS'!C59)</f>
        <v>NO LOCAL</v>
      </c>
      <c r="D62" s="15">
        <f>IF('FUENTE PRECIOS'!D59="","",'FUENTE PRECIOS'!D59)</f>
        <v>1.75</v>
      </c>
      <c r="E62" s="15">
        <f>IF('FUENTE PRECIOS'!E59="","",'FUENTE PRECIOS'!E59)</f>
        <v>1.75</v>
      </c>
      <c r="F62" s="15">
        <f>IF('FUENTE PRECIOS'!F59="","",'FUENTE PRECIOS'!F59)</f>
        <v>1.75</v>
      </c>
    </row>
    <row r="63" spans="1:6" x14ac:dyDescent="0.2">
      <c r="A63" s="13">
        <f>IF('FUENTE PRECIOS'!A60="","",'FUENTE PRECIOS'!A60)</f>
        <v>12604</v>
      </c>
      <c r="B63" s="10" t="str">
        <f>IF('FUENTE PRECIOS'!B60="","",'FUENTE PRECIOS'!B60)</f>
        <v>PERAS LIMONERAS</v>
      </c>
      <c r="C63" s="14" t="str">
        <f>IF('FUENTE PRECIOS'!C60="","",'FUENTE PRECIOS'!C60)</f>
        <v>NO LOCAL</v>
      </c>
      <c r="D63" s="15">
        <f>IF('FUENTE PRECIOS'!D60="","",'FUENTE PRECIOS'!D60)</f>
        <v>1.7</v>
      </c>
      <c r="E63" s="15">
        <f>IF('FUENTE PRECIOS'!E60="","",'FUENTE PRECIOS'!E60)</f>
        <v>1.85</v>
      </c>
      <c r="F63" s="15">
        <f>IF('FUENTE PRECIOS'!F60="","",'FUENTE PRECIOS'!F60)</f>
        <v>1.8</v>
      </c>
    </row>
    <row r="64" spans="1:6" x14ac:dyDescent="0.2">
      <c r="A64" s="13">
        <f>IF('FUENTE PRECIOS'!A61="","",'FUENTE PRECIOS'!A61)</f>
        <v>12614</v>
      </c>
      <c r="B64" s="10" t="str">
        <f>IF('FUENTE PRECIOS'!B61="","",'FUENTE PRECIOS'!B61)</f>
        <v xml:space="preserve">PERAS SAN JUAN                </v>
      </c>
      <c r="C64" s="14" t="str">
        <f>IF('FUENTE PRECIOS'!C61="","",'FUENTE PRECIOS'!C61)</f>
        <v>LOCAL</v>
      </c>
      <c r="D64" s="15">
        <f>IF('FUENTE PRECIOS'!D61="","",'FUENTE PRECIOS'!D61)</f>
        <v>1</v>
      </c>
      <c r="E64" s="15">
        <f>IF('FUENTE PRECIOS'!E61="","",'FUENTE PRECIOS'!E61)</f>
        <v>2.5</v>
      </c>
      <c r="F64" s="15">
        <f>IF('FUENTE PRECIOS'!F61="","",'FUENTE PRECIOS'!F61)</f>
        <v>1.5</v>
      </c>
    </row>
    <row r="65" spans="1:6" x14ac:dyDescent="0.2">
      <c r="A65" s="13">
        <f>IF('FUENTE PRECIOS'!A62="","",'FUENTE PRECIOS'!A62)</f>
        <v>12615</v>
      </c>
      <c r="B65" s="10" t="str">
        <f>IF('FUENTE PRECIOS'!B62="","",'FUENTE PRECIOS'!B62)</f>
        <v>PERAS DEVOE</v>
      </c>
      <c r="C65" s="14" t="str">
        <f>IF('FUENTE PRECIOS'!C62="","",'FUENTE PRECIOS'!C62)</f>
        <v>NO LOCAL</v>
      </c>
      <c r="D65" s="15">
        <f>IF('FUENTE PRECIOS'!D62="","",'FUENTE PRECIOS'!D62)</f>
        <v>1.8</v>
      </c>
      <c r="E65" s="15">
        <f>IF('FUENTE PRECIOS'!E62="","",'FUENTE PRECIOS'!E62)</f>
        <v>2.1</v>
      </c>
      <c r="F65" s="15">
        <f>IF('FUENTE PRECIOS'!F62="","",'FUENTE PRECIOS'!F62)</f>
        <v>1.9</v>
      </c>
    </row>
    <row r="66" spans="1:6" x14ac:dyDescent="0.2">
      <c r="A66" s="13">
        <f>IF('FUENTE PRECIOS'!A63="","",'FUENTE PRECIOS'!A63)</f>
        <v>12616</v>
      </c>
      <c r="B66" s="10" t="str">
        <f>IF('FUENTE PRECIOS'!B63="","",'FUENTE PRECIOS'!B63)</f>
        <v>PERAS CONFERENCIAS</v>
      </c>
      <c r="C66" s="14" t="str">
        <f>IF('FUENTE PRECIOS'!C63="","",'FUENTE PRECIOS'!C63)</f>
        <v>NO LOCAL</v>
      </c>
      <c r="D66" s="15">
        <f>IF('FUENTE PRECIOS'!D63="","",'FUENTE PRECIOS'!D63)</f>
        <v>1.3</v>
      </c>
      <c r="E66" s="15">
        <f>IF('FUENTE PRECIOS'!E63="","",'FUENTE PRECIOS'!E63)</f>
        <v>2.8</v>
      </c>
      <c r="F66" s="15">
        <f>IF('FUENTE PRECIOS'!F63="","",'FUENTE PRECIOS'!F63)</f>
        <v>2.1</v>
      </c>
    </row>
    <row r="67" spans="1:6" x14ac:dyDescent="0.2">
      <c r="A67" s="13">
        <f>IF('FUENTE PRECIOS'!A64="","",'FUENTE PRECIOS'!A64)</f>
        <v>12801</v>
      </c>
      <c r="B67" s="10" t="str">
        <f>IF('FUENTE PRECIOS'!B64="","",'FUENTE PRECIOS'!B64)</f>
        <v>LIMA</v>
      </c>
      <c r="C67" s="14" t="str">
        <f>IF('FUENTE PRECIOS'!C64="","",'FUENTE PRECIOS'!C64)</f>
        <v>NO LOCAL</v>
      </c>
      <c r="D67" s="15">
        <f>IF('FUENTE PRECIOS'!D64="","",'FUENTE PRECIOS'!D64)</f>
        <v>2.4</v>
      </c>
      <c r="E67" s="15">
        <f>IF('FUENTE PRECIOS'!E64="","",'FUENTE PRECIOS'!E64)</f>
        <v>3.15</v>
      </c>
      <c r="F67" s="15">
        <f>IF('FUENTE PRECIOS'!F64="","",'FUENTE PRECIOS'!F64)</f>
        <v>3</v>
      </c>
    </row>
    <row r="68" spans="1:6" x14ac:dyDescent="0.2">
      <c r="A68" s="13">
        <f>IF('FUENTE PRECIOS'!A65="","",'FUENTE PRECIOS'!A65)</f>
        <v>12801</v>
      </c>
      <c r="B68" s="10" t="str">
        <f>IF('FUENTE PRECIOS'!B65="","",'FUENTE PRECIOS'!B65)</f>
        <v>LIMA</v>
      </c>
      <c r="C68" s="14" t="str">
        <f>IF('FUENTE PRECIOS'!C65="","",'FUENTE PRECIOS'!C65)</f>
        <v>LOCAL</v>
      </c>
      <c r="D68" s="15">
        <f>IF('FUENTE PRECIOS'!D65="","",'FUENTE PRECIOS'!D65)</f>
        <v>2.2999999999999998</v>
      </c>
      <c r="E68" s="15">
        <f>IF('FUENTE PRECIOS'!E65="","",'FUENTE PRECIOS'!E65)</f>
        <v>3</v>
      </c>
      <c r="F68" s="15">
        <f>IF('FUENTE PRECIOS'!F65="","",'FUENTE PRECIOS'!F65)</f>
        <v>2.5</v>
      </c>
    </row>
    <row r="69" spans="1:6" x14ac:dyDescent="0.2">
      <c r="A69" s="13">
        <f>IF('FUENTE PRECIOS'!A66="","",'FUENTE PRECIOS'!A66)</f>
        <v>12900</v>
      </c>
      <c r="B69" s="10" t="str">
        <f>IF('FUENTE PRECIOS'!B66="","",'FUENTE PRECIOS'!B66)</f>
        <v xml:space="preserve">PIÑA TROPICAL                 </v>
      </c>
      <c r="C69" s="14" t="str">
        <f>IF('FUENTE PRECIOS'!C66="","",'FUENTE PRECIOS'!C66)</f>
        <v>NO LOCAL</v>
      </c>
      <c r="D69" s="15">
        <f>IF('FUENTE PRECIOS'!D66="","",'FUENTE PRECIOS'!D66)</f>
        <v>4.8</v>
      </c>
      <c r="E69" s="15">
        <f>IF('FUENTE PRECIOS'!E66="","",'FUENTE PRECIOS'!E66)</f>
        <v>5.5</v>
      </c>
      <c r="F69" s="15">
        <f>IF('FUENTE PRECIOS'!F66="","",'FUENTE PRECIOS'!F66)</f>
        <v>4.8</v>
      </c>
    </row>
    <row r="70" spans="1:6" x14ac:dyDescent="0.2">
      <c r="A70" s="13">
        <f>IF('FUENTE PRECIOS'!A67="","",'FUENTE PRECIOS'!A67)</f>
        <v>12900</v>
      </c>
      <c r="B70" s="10" t="str">
        <f>IF('FUENTE PRECIOS'!B67="","",'FUENTE PRECIOS'!B67)</f>
        <v xml:space="preserve">PIÑA TROPICAL                 </v>
      </c>
      <c r="C70" s="14" t="str">
        <f>IF('FUENTE PRECIOS'!C67="","",'FUENTE PRECIOS'!C67)</f>
        <v>LOCAL</v>
      </c>
      <c r="D70" s="15">
        <f>IF('FUENTE PRECIOS'!D67="","",'FUENTE PRECIOS'!D67)</f>
        <v>3.5</v>
      </c>
      <c r="E70" s="15">
        <f>IF('FUENTE PRECIOS'!E67="","",'FUENTE PRECIOS'!E67)</f>
        <v>7</v>
      </c>
      <c r="F70" s="15">
        <f>IF('FUENTE PRECIOS'!F67="","",'FUENTE PRECIOS'!F67)</f>
        <v>4.9000000000000004</v>
      </c>
    </row>
    <row r="71" spans="1:6" x14ac:dyDescent="0.2">
      <c r="A71" s="13">
        <f>IF('FUENTE PRECIOS'!A68="","",'FUENTE PRECIOS'!A68)</f>
        <v>12901</v>
      </c>
      <c r="B71" s="10" t="str">
        <f>IF('FUENTE PRECIOS'!B68="","",'FUENTE PRECIOS'!B68)</f>
        <v>PIÑA TROPICAL DULCE</v>
      </c>
      <c r="C71" s="14" t="str">
        <f>IF('FUENTE PRECIOS'!C68="","",'FUENTE PRECIOS'!C68)</f>
        <v>LOCAL</v>
      </c>
      <c r="D71" s="15">
        <f>IF('FUENTE PRECIOS'!D68="","",'FUENTE PRECIOS'!D68)</f>
        <v>3.8</v>
      </c>
      <c r="E71" s="15">
        <f>IF('FUENTE PRECIOS'!E68="","",'FUENTE PRECIOS'!E68)</f>
        <v>6.5</v>
      </c>
      <c r="F71" s="15">
        <f>IF('FUENTE PRECIOS'!F68="","",'FUENTE PRECIOS'!F68)</f>
        <v>5</v>
      </c>
    </row>
    <row r="72" spans="1:6" x14ac:dyDescent="0.2">
      <c r="A72" s="13">
        <f>IF('FUENTE PRECIOS'!A69="","",'FUENTE PRECIOS'!A69)</f>
        <v>13000</v>
      </c>
      <c r="B72" s="10" t="str">
        <f>IF('FUENTE PRECIOS'!B69="","",'FUENTE PRECIOS'!B69)</f>
        <v>PLATANOS TOPOCHOS OTROS</v>
      </c>
      <c r="C72" s="14" t="str">
        <f>IF('FUENTE PRECIOS'!C69="","",'FUENTE PRECIOS'!C69)</f>
        <v>LOCAL</v>
      </c>
      <c r="D72" s="15">
        <f>IF('FUENTE PRECIOS'!D69="","",'FUENTE PRECIOS'!D69)</f>
        <v>1.5</v>
      </c>
      <c r="E72" s="15">
        <f>IF('FUENTE PRECIOS'!E69="","",'FUENTE PRECIOS'!E69)</f>
        <v>2</v>
      </c>
      <c r="F72" s="15">
        <f>IF('FUENTE PRECIOS'!F69="","",'FUENTE PRECIOS'!F69)</f>
        <v>1.5</v>
      </c>
    </row>
    <row r="73" spans="1:6" x14ac:dyDescent="0.2">
      <c r="A73" s="13">
        <f>IF('FUENTE PRECIOS'!A70="","",'FUENTE PRECIOS'!A70)</f>
        <v>13002</v>
      </c>
      <c r="B73" s="10" t="str">
        <f>IF('FUENTE PRECIOS'!B70="","",'FUENTE PRECIOS'!B70)</f>
        <v>PLATANOS EXTRA</v>
      </c>
      <c r="C73" s="14" t="str">
        <f>IF('FUENTE PRECIOS'!C70="","",'FUENTE PRECIOS'!C70)</f>
        <v>NO LOCAL</v>
      </c>
      <c r="D73" s="15">
        <f>IF('FUENTE PRECIOS'!D70="","",'FUENTE PRECIOS'!D70)</f>
        <v>1.4</v>
      </c>
      <c r="E73" s="15">
        <f>IF('FUENTE PRECIOS'!E70="","",'FUENTE PRECIOS'!E70)</f>
        <v>1.4</v>
      </c>
      <c r="F73" s="15">
        <f>IF('FUENTE PRECIOS'!F70="","",'FUENTE PRECIOS'!F70)</f>
        <v>1.4</v>
      </c>
    </row>
    <row r="74" spans="1:6" x14ac:dyDescent="0.2">
      <c r="A74" s="13">
        <f>IF('FUENTE PRECIOS'!A71="","",'FUENTE PRECIOS'!A71)</f>
        <v>13002</v>
      </c>
      <c r="B74" s="10" t="str">
        <f>IF('FUENTE PRECIOS'!B71="","",'FUENTE PRECIOS'!B71)</f>
        <v>PLATANOS EXTRA</v>
      </c>
      <c r="C74" s="14" t="str">
        <f>IF('FUENTE PRECIOS'!C71="","",'FUENTE PRECIOS'!C71)</f>
        <v>LOCAL</v>
      </c>
      <c r="D74" s="15">
        <f>IF('FUENTE PRECIOS'!D71="","",'FUENTE PRECIOS'!D71)</f>
        <v>1.3</v>
      </c>
      <c r="E74" s="15">
        <f>IF('FUENTE PRECIOS'!E71="","",'FUENTE PRECIOS'!E71)</f>
        <v>1.7</v>
      </c>
      <c r="F74" s="15">
        <f>IF('FUENTE PRECIOS'!F71="","",'FUENTE PRECIOS'!F71)</f>
        <v>1.5</v>
      </c>
    </row>
    <row r="75" spans="1:6" x14ac:dyDescent="0.2">
      <c r="A75" s="13">
        <f>IF('FUENTE PRECIOS'!A72="","",'FUENTE PRECIOS'!A72)</f>
        <v>13003</v>
      </c>
      <c r="B75" s="10" t="str">
        <f>IF('FUENTE PRECIOS'!B72="","",'FUENTE PRECIOS'!B72)</f>
        <v>PLATANOS PRIMERA</v>
      </c>
      <c r="C75" s="14" t="str">
        <f>IF('FUENTE PRECIOS'!C72="","",'FUENTE PRECIOS'!C72)</f>
        <v>LOCAL</v>
      </c>
      <c r="D75" s="15">
        <f>IF('FUENTE PRECIOS'!D72="","",'FUENTE PRECIOS'!D72)</f>
        <v>1</v>
      </c>
      <c r="E75" s="15">
        <f>IF('FUENTE PRECIOS'!E72="","",'FUENTE PRECIOS'!E72)</f>
        <v>1.5</v>
      </c>
      <c r="F75" s="15">
        <f>IF('FUENTE PRECIOS'!F72="","",'FUENTE PRECIOS'!F72)</f>
        <v>1.1000000000000001</v>
      </c>
    </row>
    <row r="76" spans="1:6" x14ac:dyDescent="0.2">
      <c r="A76" s="13">
        <f>IF('FUENTE PRECIOS'!A73="","",'FUENTE PRECIOS'!A73)</f>
        <v>13004</v>
      </c>
      <c r="B76" s="10" t="str">
        <f>IF('FUENTE PRECIOS'!B73="","",'FUENTE PRECIOS'!B73)</f>
        <v>PLATANOS SEGUNDA</v>
      </c>
      <c r="C76" s="14" t="str">
        <f>IF('FUENTE PRECIOS'!C73="","",'FUENTE PRECIOS'!C73)</f>
        <v>LOCAL</v>
      </c>
      <c r="D76" s="15">
        <f>IF('FUENTE PRECIOS'!D73="","",'FUENTE PRECIOS'!D73)</f>
        <v>0.8</v>
      </c>
      <c r="E76" s="15">
        <f>IF('FUENTE PRECIOS'!E73="","",'FUENTE PRECIOS'!E73)</f>
        <v>1.2</v>
      </c>
      <c r="F76" s="15">
        <f>IF('FUENTE PRECIOS'!F73="","",'FUENTE PRECIOS'!F73)</f>
        <v>0.9</v>
      </c>
    </row>
    <row r="77" spans="1:6" x14ac:dyDescent="0.2">
      <c r="A77" s="13">
        <f>IF('FUENTE PRECIOS'!A74="","",'FUENTE PRECIOS'!A74)</f>
        <v>13100</v>
      </c>
      <c r="B77" s="10" t="str">
        <f>IF('FUENTE PRECIOS'!B74="","",'FUENTE PRECIOS'!B74)</f>
        <v>POMELOS</v>
      </c>
      <c r="C77" s="14" t="str">
        <f>IF('FUENTE PRECIOS'!C74="","",'FUENTE PRECIOS'!C74)</f>
        <v>NO LOCAL</v>
      </c>
      <c r="D77" s="15">
        <f>IF('FUENTE PRECIOS'!D74="","",'FUENTE PRECIOS'!D74)</f>
        <v>1.7</v>
      </c>
      <c r="E77" s="15">
        <f>IF('FUENTE PRECIOS'!E74="","",'FUENTE PRECIOS'!E74)</f>
        <v>1.7</v>
      </c>
      <c r="F77" s="15">
        <f>IF('FUENTE PRECIOS'!F74="","",'FUENTE PRECIOS'!F74)</f>
        <v>1.7</v>
      </c>
    </row>
    <row r="78" spans="1:6" x14ac:dyDescent="0.2">
      <c r="A78" s="13">
        <f>IF('FUENTE PRECIOS'!A75="","",'FUENTE PRECIOS'!A75)</f>
        <v>13200</v>
      </c>
      <c r="B78" s="10" t="str">
        <f>IF('FUENTE PRECIOS'!B75="","",'FUENTE PRECIOS'!B75)</f>
        <v>SANDIA NEGRA</v>
      </c>
      <c r="C78" s="14" t="str">
        <f>IF('FUENTE PRECIOS'!C75="","",'FUENTE PRECIOS'!C75)</f>
        <v>NO LOCAL</v>
      </c>
      <c r="D78" s="15">
        <f>IF('FUENTE PRECIOS'!D75="","",'FUENTE PRECIOS'!D75)</f>
        <v>0.65</v>
      </c>
      <c r="E78" s="15">
        <f>IF('FUENTE PRECIOS'!E75="","",'FUENTE PRECIOS'!E75)</f>
        <v>1</v>
      </c>
      <c r="F78" s="15">
        <f>IF('FUENTE PRECIOS'!F75="","",'FUENTE PRECIOS'!F75)</f>
        <v>0.75</v>
      </c>
    </row>
    <row r="79" spans="1:6" x14ac:dyDescent="0.2">
      <c r="A79" s="13">
        <f>IF('FUENTE PRECIOS'!A76="","",'FUENTE PRECIOS'!A76)</f>
        <v>13200</v>
      </c>
      <c r="B79" s="10" t="str">
        <f>IF('FUENTE PRECIOS'!B76="","",'FUENTE PRECIOS'!B76)</f>
        <v>SANDIA NEGRA</v>
      </c>
      <c r="C79" s="14" t="str">
        <f>IF('FUENTE PRECIOS'!C76="","",'FUENTE PRECIOS'!C76)</f>
        <v>LOCAL</v>
      </c>
      <c r="D79" s="15">
        <f>IF('FUENTE PRECIOS'!D76="","",'FUENTE PRECIOS'!D76)</f>
        <v>0.6</v>
      </c>
      <c r="E79" s="15">
        <f>IF('FUENTE PRECIOS'!E76="","",'FUENTE PRECIOS'!E76)</f>
        <v>0.9</v>
      </c>
      <c r="F79" s="15">
        <f>IF('FUENTE PRECIOS'!F76="","",'FUENTE PRECIOS'!F76)</f>
        <v>0.7</v>
      </c>
    </row>
    <row r="80" spans="1:6" x14ac:dyDescent="0.2">
      <c r="A80" s="13">
        <f>IF('FUENTE PRECIOS'!A77="","",'FUENTE PRECIOS'!A77)</f>
        <v>13201</v>
      </c>
      <c r="B80" s="10" t="str">
        <f>IF('FUENTE PRECIOS'!B77="","",'FUENTE PRECIOS'!B77)</f>
        <v>SANDIA LISTADA</v>
      </c>
      <c r="C80" s="14" t="str">
        <f>IF('FUENTE PRECIOS'!C77="","",'FUENTE PRECIOS'!C77)</f>
        <v>NO LOCAL</v>
      </c>
      <c r="D80" s="15">
        <f>IF('FUENTE PRECIOS'!D77="","",'FUENTE PRECIOS'!D77)</f>
        <v>0.6</v>
      </c>
      <c r="E80" s="15">
        <f>IF('FUENTE PRECIOS'!E77="","",'FUENTE PRECIOS'!E77)</f>
        <v>1</v>
      </c>
      <c r="F80" s="15">
        <f>IF('FUENTE PRECIOS'!F77="","",'FUENTE PRECIOS'!F77)</f>
        <v>0.65</v>
      </c>
    </row>
    <row r="81" spans="1:6" x14ac:dyDescent="0.2">
      <c r="A81" s="13">
        <f>IF('FUENTE PRECIOS'!A78="","",'FUENTE PRECIOS'!A78)</f>
        <v>13201</v>
      </c>
      <c r="B81" s="10" t="str">
        <f>IF('FUENTE PRECIOS'!B78="","",'FUENTE PRECIOS'!B78)</f>
        <v>SANDIA LISTADA</v>
      </c>
      <c r="C81" s="14" t="str">
        <f>IF('FUENTE PRECIOS'!C78="","",'FUENTE PRECIOS'!C78)</f>
        <v>LOCAL</v>
      </c>
      <c r="D81" s="15">
        <f>IF('FUENTE PRECIOS'!D78="","",'FUENTE PRECIOS'!D78)</f>
        <v>0.9</v>
      </c>
      <c r="E81" s="15">
        <f>IF('FUENTE PRECIOS'!E78="","",'FUENTE PRECIOS'!E78)</f>
        <v>1.2</v>
      </c>
      <c r="F81" s="15">
        <f>IF('FUENTE PRECIOS'!F78="","",'FUENTE PRECIOS'!F78)</f>
        <v>1</v>
      </c>
    </row>
    <row r="82" spans="1:6" x14ac:dyDescent="0.2">
      <c r="A82" s="13">
        <f>IF('FUENTE PRECIOS'!A79="","",'FUENTE PRECIOS'!A79)</f>
        <v>13305</v>
      </c>
      <c r="B82" s="10" t="str">
        <f>IF('FUENTE PRECIOS'!B79="","",'FUENTE PRECIOS'!B79)</f>
        <v>UVAS ALEDO</v>
      </c>
      <c r="C82" s="14" t="str">
        <f>IF('FUENTE PRECIOS'!C79="","",'FUENTE PRECIOS'!C79)</f>
        <v>NO LOCAL</v>
      </c>
      <c r="D82" s="15">
        <f>IF('FUENTE PRECIOS'!D79="","",'FUENTE PRECIOS'!D79)</f>
        <v>2.7</v>
      </c>
      <c r="E82" s="15">
        <f>IF('FUENTE PRECIOS'!E79="","",'FUENTE PRECIOS'!E79)</f>
        <v>2.7</v>
      </c>
      <c r="F82" s="15">
        <f>IF('FUENTE PRECIOS'!F79="","",'FUENTE PRECIOS'!F79)</f>
        <v>2.7</v>
      </c>
    </row>
    <row r="83" spans="1:6" x14ac:dyDescent="0.2">
      <c r="A83" s="13">
        <f>IF('FUENTE PRECIOS'!A80="","",'FUENTE PRECIOS'!A80)</f>
        <v>13307</v>
      </c>
      <c r="B83" s="10" t="str">
        <f>IF('FUENTE PRECIOS'!B80="","",'FUENTE PRECIOS'!B80)</f>
        <v xml:space="preserve">UVA TEMPRANILLA               </v>
      </c>
      <c r="C83" s="14" t="str">
        <f>IF('FUENTE PRECIOS'!C80="","",'FUENTE PRECIOS'!C80)</f>
        <v>NO LOCAL</v>
      </c>
      <c r="D83" s="15">
        <f>IF('FUENTE PRECIOS'!D80="","",'FUENTE PRECIOS'!D80)</f>
        <v>1.3</v>
      </c>
      <c r="E83" s="15">
        <f>IF('FUENTE PRECIOS'!E80="","",'FUENTE PRECIOS'!E80)</f>
        <v>1.35</v>
      </c>
      <c r="F83" s="15">
        <f>IF('FUENTE PRECIOS'!F80="","",'FUENTE PRECIOS'!F80)</f>
        <v>1.3</v>
      </c>
    </row>
    <row r="84" spans="1:6" x14ac:dyDescent="0.2">
      <c r="A84" s="13">
        <f>IF('FUENTE PRECIOS'!A81="","",'FUENTE PRECIOS'!A81)</f>
        <v>13312</v>
      </c>
      <c r="B84" s="10" t="str">
        <f>IF('FUENTE PRECIOS'!B81="","",'FUENTE PRECIOS'!B81)</f>
        <v>UVAS  OTRAS BLANCAS</v>
      </c>
      <c r="C84" s="14" t="str">
        <f>IF('FUENTE PRECIOS'!C81="","",'FUENTE PRECIOS'!C81)</f>
        <v>NO LOCAL</v>
      </c>
      <c r="D84" s="15">
        <f>IF('FUENTE PRECIOS'!D81="","",'FUENTE PRECIOS'!D81)</f>
        <v>2.5</v>
      </c>
      <c r="E84" s="15">
        <f>IF('FUENTE PRECIOS'!E81="","",'FUENTE PRECIOS'!E81)</f>
        <v>2.95</v>
      </c>
      <c r="F84" s="15">
        <f>IF('FUENTE PRECIOS'!F81="","",'FUENTE PRECIOS'!F81)</f>
        <v>2.9</v>
      </c>
    </row>
    <row r="85" spans="1:6" x14ac:dyDescent="0.2">
      <c r="A85" s="13">
        <f>IF('FUENTE PRECIOS'!A82="","",'FUENTE PRECIOS'!A82)</f>
        <v>13312</v>
      </c>
      <c r="B85" s="10" t="str">
        <f>IF('FUENTE PRECIOS'!B82="","",'FUENTE PRECIOS'!B82)</f>
        <v>UVAS  OTRAS BLANCAS</v>
      </c>
      <c r="C85" s="14" t="str">
        <f>IF('FUENTE PRECIOS'!C82="","",'FUENTE PRECIOS'!C82)</f>
        <v>LOCAL</v>
      </c>
      <c r="D85" s="15">
        <f>IF('FUENTE PRECIOS'!D82="","",'FUENTE PRECIOS'!D82)</f>
        <v>3.5</v>
      </c>
      <c r="E85" s="15">
        <f>IF('FUENTE PRECIOS'!E82="","",'FUENTE PRECIOS'!E82)</f>
        <v>3.5</v>
      </c>
      <c r="F85" s="15">
        <f>IF('FUENTE PRECIOS'!F82="","",'FUENTE PRECIOS'!F82)</f>
        <v>3.5</v>
      </c>
    </row>
    <row r="86" spans="1:6" x14ac:dyDescent="0.2">
      <c r="A86" s="13">
        <f>IF('FUENTE PRECIOS'!A83="","",'FUENTE PRECIOS'!A83)</f>
        <v>13313</v>
      </c>
      <c r="B86" s="10" t="str">
        <f>IF('FUENTE PRECIOS'!B83="","",'FUENTE PRECIOS'!B83)</f>
        <v>UVAS NEGRAS</v>
      </c>
      <c r="C86" s="14" t="str">
        <f>IF('FUENTE PRECIOS'!C83="","",'FUENTE PRECIOS'!C83)</f>
        <v>NO LOCAL</v>
      </c>
      <c r="D86" s="15">
        <f>IF('FUENTE PRECIOS'!D83="","",'FUENTE PRECIOS'!D83)</f>
        <v>1.7</v>
      </c>
      <c r="E86" s="15">
        <f>IF('FUENTE PRECIOS'!E83="","",'FUENTE PRECIOS'!E83)</f>
        <v>2.85</v>
      </c>
      <c r="F86" s="15">
        <f>IF('FUENTE PRECIOS'!F83="","",'FUENTE PRECIOS'!F83)</f>
        <v>2.6</v>
      </c>
    </row>
    <row r="87" spans="1:6" x14ac:dyDescent="0.2">
      <c r="A87" s="13">
        <f>IF('FUENTE PRECIOS'!A84="","",'FUENTE PRECIOS'!A84)</f>
        <v>13313</v>
      </c>
      <c r="B87" s="10" t="str">
        <f>IF('FUENTE PRECIOS'!B84="","",'FUENTE PRECIOS'!B84)</f>
        <v>UVAS NEGRAS</v>
      </c>
      <c r="C87" s="14" t="str">
        <f>IF('FUENTE PRECIOS'!C84="","",'FUENTE PRECIOS'!C84)</f>
        <v>LOCAL</v>
      </c>
      <c r="D87" s="15">
        <f>IF('FUENTE PRECIOS'!D84="","",'FUENTE PRECIOS'!D84)</f>
        <v>3.5</v>
      </c>
      <c r="E87" s="15">
        <f>IF('FUENTE PRECIOS'!E84="","",'FUENTE PRECIOS'!E84)</f>
        <v>3.5</v>
      </c>
      <c r="F87" s="15">
        <f>IF('FUENTE PRECIOS'!F84="","",'FUENTE PRECIOS'!F84)</f>
        <v>3.5</v>
      </c>
    </row>
    <row r="88" spans="1:6" x14ac:dyDescent="0.2">
      <c r="A88" s="13">
        <f>IF('FUENTE PRECIOS'!A85="","",'FUENTE PRECIOS'!A85)</f>
        <v>13318</v>
      </c>
      <c r="B88" s="10" t="str">
        <f>IF('FUENTE PRECIOS'!B85="","",'FUENTE PRECIOS'!B85)</f>
        <v>UVAS  RED GLOBE</v>
      </c>
      <c r="C88" s="14" t="str">
        <f>IF('FUENTE PRECIOS'!C85="","",'FUENTE PRECIOS'!C85)</f>
        <v>NO LOCAL</v>
      </c>
      <c r="D88" s="15">
        <f>IF('FUENTE PRECIOS'!D85="","",'FUENTE PRECIOS'!D85)</f>
        <v>2.8</v>
      </c>
      <c r="E88" s="15">
        <f>IF('FUENTE PRECIOS'!E85="","",'FUENTE PRECIOS'!E85)</f>
        <v>4.5</v>
      </c>
      <c r="F88" s="15">
        <f>IF('FUENTE PRECIOS'!F85="","",'FUENTE PRECIOS'!F85)</f>
        <v>3</v>
      </c>
    </row>
    <row r="89" spans="1:6" x14ac:dyDescent="0.2">
      <c r="A89" s="13">
        <f>IF('FUENTE PRECIOS'!A86="","",'FUENTE PRECIOS'!A86)</f>
        <v>13900</v>
      </c>
      <c r="B89" s="10" t="str">
        <f>IF('FUENTE PRECIOS'!B86="","",'FUENTE PRECIOS'!B86)</f>
        <v>PAPAYA OTRAS</v>
      </c>
      <c r="C89" s="14" t="str">
        <f>IF('FUENTE PRECIOS'!C86="","",'FUENTE PRECIOS'!C86)</f>
        <v>LOCAL</v>
      </c>
      <c r="D89" s="15">
        <f>IF('FUENTE PRECIOS'!D86="","",'FUENTE PRECIOS'!D86)</f>
        <v>1.3</v>
      </c>
      <c r="E89" s="15">
        <f>IF('FUENTE PRECIOS'!E86="","",'FUENTE PRECIOS'!E86)</f>
        <v>1.8</v>
      </c>
      <c r="F89" s="15">
        <f>IF('FUENTE PRECIOS'!F86="","",'FUENTE PRECIOS'!F86)</f>
        <v>1.5</v>
      </c>
    </row>
    <row r="90" spans="1:6" x14ac:dyDescent="0.2">
      <c r="A90" s="13">
        <f>IF('FUENTE PRECIOS'!A87="","",'FUENTE PRECIOS'!A87)</f>
        <v>13901</v>
      </c>
      <c r="B90" s="10" t="str">
        <f>IF('FUENTE PRECIOS'!B87="","",'FUENTE PRECIOS'!B87)</f>
        <v>PAPAYA HAWAIANA</v>
      </c>
      <c r="C90" s="14" t="str">
        <f>IF('FUENTE PRECIOS'!C87="","",'FUENTE PRECIOS'!C87)</f>
        <v>LOCAL</v>
      </c>
      <c r="D90" s="15">
        <f>IF('FUENTE PRECIOS'!D87="","",'FUENTE PRECIOS'!D87)</f>
        <v>1.2</v>
      </c>
      <c r="E90" s="15">
        <f>IF('FUENTE PRECIOS'!E87="","",'FUENTE PRECIOS'!E87)</f>
        <v>1.4</v>
      </c>
      <c r="F90" s="15">
        <f>IF('FUENTE PRECIOS'!F87="","",'FUENTE PRECIOS'!F87)</f>
        <v>1.3</v>
      </c>
    </row>
    <row r="91" spans="1:6" x14ac:dyDescent="0.2">
      <c r="A91" s="13">
        <f>IF('FUENTE PRECIOS'!A88="","",'FUENTE PRECIOS'!A88)</f>
        <v>13903</v>
      </c>
      <c r="B91" s="10" t="str">
        <f>IF('FUENTE PRECIOS'!B88="","",'FUENTE PRECIOS'!B88)</f>
        <v>PAPAYA CUBANA</v>
      </c>
      <c r="C91" s="14" t="str">
        <f>IF('FUENTE PRECIOS'!C88="","",'FUENTE PRECIOS'!C88)</f>
        <v>LOCAL</v>
      </c>
      <c r="D91" s="15">
        <f>IF('FUENTE PRECIOS'!D88="","",'FUENTE PRECIOS'!D88)</f>
        <v>1.3</v>
      </c>
      <c r="E91" s="15">
        <f>IF('FUENTE PRECIOS'!E88="","",'FUENTE PRECIOS'!E88)</f>
        <v>1.8</v>
      </c>
      <c r="F91" s="15">
        <f>IF('FUENTE PRECIOS'!F88="","",'FUENTE PRECIOS'!F88)</f>
        <v>1.5</v>
      </c>
    </row>
    <row r="92" spans="1:6" x14ac:dyDescent="0.2">
      <c r="A92" s="13">
        <f>IF('FUENTE PRECIOS'!A89="","",'FUENTE PRECIOS'!A89)</f>
        <v>13904</v>
      </c>
      <c r="B92" s="10" t="str">
        <f>IF('FUENTE PRECIOS'!B89="","",'FUENTE PRECIOS'!B89)</f>
        <v>PAPAYA HÍBRIDA</v>
      </c>
      <c r="C92" s="14" t="str">
        <f>IF('FUENTE PRECIOS'!C89="","",'FUENTE PRECIOS'!C89)</f>
        <v>LOCAL</v>
      </c>
      <c r="D92" s="15">
        <f>IF('FUENTE PRECIOS'!D89="","",'FUENTE PRECIOS'!D89)</f>
        <v>1.3</v>
      </c>
      <c r="E92" s="15">
        <f>IF('FUENTE PRECIOS'!E89="","",'FUENTE PRECIOS'!E89)</f>
        <v>1.8</v>
      </c>
      <c r="F92" s="15">
        <f>IF('FUENTE PRECIOS'!F89="","",'FUENTE PRECIOS'!F89)</f>
        <v>1.5</v>
      </c>
    </row>
    <row r="93" spans="1:6" x14ac:dyDescent="0.2">
      <c r="A93" s="13">
        <f>IF('FUENTE PRECIOS'!A90="","",'FUENTE PRECIOS'!A90)</f>
        <v>14000</v>
      </c>
      <c r="B93" s="10" t="str">
        <f>IF('FUENTE PRECIOS'!B90="","",'FUENTE PRECIOS'!B90)</f>
        <v>ZAPOTES</v>
      </c>
      <c r="C93" s="14" t="str">
        <f>IF('FUENTE PRECIOS'!C90="","",'FUENTE PRECIOS'!C90)</f>
        <v>LOCAL</v>
      </c>
      <c r="D93" s="15">
        <f>IF('FUENTE PRECIOS'!D90="","",'FUENTE PRECIOS'!D90)</f>
        <v>6</v>
      </c>
      <c r="E93" s="15">
        <f>IF('FUENTE PRECIOS'!E90="","",'FUENTE PRECIOS'!E90)</f>
        <v>8</v>
      </c>
      <c r="F93" s="15">
        <f>IF('FUENTE PRECIOS'!F90="","",'FUENTE PRECIOS'!F90)</f>
        <v>6</v>
      </c>
    </row>
    <row r="94" spans="1:6" x14ac:dyDescent="0.2">
      <c r="A94" s="13">
        <f>IF('FUENTE PRECIOS'!A91="","",'FUENTE PRECIOS'!A91)</f>
        <v>14100</v>
      </c>
      <c r="B94" s="10" t="str">
        <f>IF('FUENTE PRECIOS'!B91="","",'FUENTE PRECIOS'!B91)</f>
        <v>GUAYABOS</v>
      </c>
      <c r="C94" s="14" t="str">
        <f>IF('FUENTE PRECIOS'!C91="","",'FUENTE PRECIOS'!C91)</f>
        <v>LOCAL</v>
      </c>
      <c r="D94" s="15">
        <f>IF('FUENTE PRECIOS'!D91="","",'FUENTE PRECIOS'!D91)</f>
        <v>2.8</v>
      </c>
      <c r="E94" s="15">
        <f>IF('FUENTE PRECIOS'!E91="","",'FUENTE PRECIOS'!E91)</f>
        <v>3</v>
      </c>
      <c r="F94" s="15">
        <f>IF('FUENTE PRECIOS'!F91="","",'FUENTE PRECIOS'!F91)</f>
        <v>2.8</v>
      </c>
    </row>
    <row r="95" spans="1:6" x14ac:dyDescent="0.2">
      <c r="A95" s="13">
        <f>IF('FUENTE PRECIOS'!A92="","",'FUENTE PRECIOS'!A92)</f>
        <v>14200</v>
      </c>
      <c r="B95" s="10" t="str">
        <f>IF('FUENTE PRECIOS'!B92="","",'FUENTE PRECIOS'!B92)</f>
        <v>MANGOS</v>
      </c>
      <c r="C95" s="14" t="str">
        <f>IF('FUENTE PRECIOS'!C92="","",'FUENTE PRECIOS'!C92)</f>
        <v>LOCAL</v>
      </c>
      <c r="D95" s="15">
        <f>IF('FUENTE PRECIOS'!D92="","",'FUENTE PRECIOS'!D92)</f>
        <v>2.5</v>
      </c>
      <c r="E95" s="15">
        <f>IF('FUENTE PRECIOS'!E92="","",'FUENTE PRECIOS'!E92)</f>
        <v>3</v>
      </c>
      <c r="F95" s="15">
        <f>IF('FUENTE PRECIOS'!F92="","",'FUENTE PRECIOS'!F92)</f>
        <v>2.5</v>
      </c>
    </row>
    <row r="96" spans="1:6" x14ac:dyDescent="0.2">
      <c r="A96" s="13">
        <f>IF('FUENTE PRECIOS'!A93="","",'FUENTE PRECIOS'!A93)</f>
        <v>14201</v>
      </c>
      <c r="B96" s="10" t="str">
        <f>IF('FUENTE PRECIOS'!B93="","",'FUENTE PRECIOS'!B93)</f>
        <v>MANGAS</v>
      </c>
      <c r="C96" s="14" t="str">
        <f>IF('FUENTE PRECIOS'!C93="","",'FUENTE PRECIOS'!C93)</f>
        <v>NO LOCAL</v>
      </c>
      <c r="D96" s="15">
        <f>IF('FUENTE PRECIOS'!D93="","",'FUENTE PRECIOS'!D93)</f>
        <v>2.8</v>
      </c>
      <c r="E96" s="15">
        <f>IF('FUENTE PRECIOS'!E93="","",'FUENTE PRECIOS'!E93)</f>
        <v>4.1500000000000004</v>
      </c>
      <c r="F96" s="15">
        <f>IF('FUENTE PRECIOS'!F93="","",'FUENTE PRECIOS'!F93)</f>
        <v>3</v>
      </c>
    </row>
    <row r="97" spans="1:6" x14ac:dyDescent="0.2">
      <c r="A97" s="13">
        <f>IF('FUENTE PRECIOS'!A94="","",'FUENTE PRECIOS'!A94)</f>
        <v>14201</v>
      </c>
      <c r="B97" s="10" t="str">
        <f>IF('FUENTE PRECIOS'!B94="","",'FUENTE PRECIOS'!B94)</f>
        <v>MANGAS</v>
      </c>
      <c r="C97" s="14" t="str">
        <f>IF('FUENTE PRECIOS'!C94="","",'FUENTE PRECIOS'!C94)</f>
        <v>LOCAL</v>
      </c>
      <c r="D97" s="15">
        <f>IF('FUENTE PRECIOS'!D94="","",'FUENTE PRECIOS'!D94)</f>
        <v>2.5</v>
      </c>
      <c r="E97" s="15">
        <f>IF('FUENTE PRECIOS'!E94="","",'FUENTE PRECIOS'!E94)</f>
        <v>5</v>
      </c>
      <c r="F97" s="15">
        <f>IF('FUENTE PRECIOS'!F94="","",'FUENTE PRECIOS'!F94)</f>
        <v>3.25</v>
      </c>
    </row>
    <row r="98" spans="1:6" x14ac:dyDescent="0.2">
      <c r="A98" s="13">
        <f>IF('FUENTE PRECIOS'!A95="","",'FUENTE PRECIOS'!A95)</f>
        <v>14300</v>
      </c>
      <c r="B98" s="10" t="str">
        <f>IF('FUENTE PRECIOS'!B95="","",'FUENTE PRECIOS'!B95)</f>
        <v>KIWI</v>
      </c>
      <c r="C98" s="14" t="str">
        <f>IF('FUENTE PRECIOS'!C95="","",'FUENTE PRECIOS'!C95)</f>
        <v>NO LOCAL</v>
      </c>
      <c r="D98" s="15">
        <f>IF('FUENTE PRECIOS'!D95="","",'FUENTE PRECIOS'!D95)</f>
        <v>3</v>
      </c>
      <c r="E98" s="15">
        <f>IF('FUENTE PRECIOS'!E95="","",'FUENTE PRECIOS'!E95)</f>
        <v>5.3</v>
      </c>
      <c r="F98" s="15">
        <f>IF('FUENTE PRECIOS'!F95="","",'FUENTE PRECIOS'!F95)</f>
        <v>3.45</v>
      </c>
    </row>
    <row r="99" spans="1:6" x14ac:dyDescent="0.2">
      <c r="A99" s="13">
        <f>IF('FUENTE PRECIOS'!A96="","",'FUENTE PRECIOS'!A96)</f>
        <v>14400</v>
      </c>
      <c r="B99" s="10" t="str">
        <f>IF('FUENTE PRECIOS'!B96="","",'FUENTE PRECIOS'!B96)</f>
        <v>DURAZNOS</v>
      </c>
      <c r="C99" s="14" t="str">
        <f>IF('FUENTE PRECIOS'!C96="","",'FUENTE PRECIOS'!C96)</f>
        <v>LOCAL</v>
      </c>
      <c r="D99" s="15">
        <f>IF('FUENTE PRECIOS'!D96="","",'FUENTE PRECIOS'!D96)</f>
        <v>1.8</v>
      </c>
      <c r="E99" s="15">
        <f>IF('FUENTE PRECIOS'!E96="","",'FUENTE PRECIOS'!E96)</f>
        <v>2</v>
      </c>
      <c r="F99" s="15">
        <f>IF('FUENTE PRECIOS'!F96="","",'FUENTE PRECIOS'!F96)</f>
        <v>1.8</v>
      </c>
    </row>
    <row r="100" spans="1:6" x14ac:dyDescent="0.2">
      <c r="A100" s="13">
        <f>IF('FUENTE PRECIOS'!A97="","",'FUENTE PRECIOS'!A97)</f>
        <v>14600</v>
      </c>
      <c r="B100" s="10" t="str">
        <f>IF('FUENTE PRECIOS'!B97="","",'FUENTE PRECIOS'!B97)</f>
        <v>FRAMBUESAS</v>
      </c>
      <c r="C100" s="14" t="str">
        <f>IF('FUENTE PRECIOS'!C97="","",'FUENTE PRECIOS'!C97)</f>
        <v>NO LOCAL</v>
      </c>
      <c r="D100" s="15">
        <f>IF('FUENTE PRECIOS'!D97="","",'FUENTE PRECIOS'!D97)</f>
        <v>10</v>
      </c>
      <c r="E100" s="15">
        <f>IF('FUENTE PRECIOS'!E97="","",'FUENTE PRECIOS'!E97)</f>
        <v>15</v>
      </c>
      <c r="F100" s="15">
        <f>IF('FUENTE PRECIOS'!F97="","",'FUENTE PRECIOS'!F97)</f>
        <v>12</v>
      </c>
    </row>
    <row r="101" spans="1:6" x14ac:dyDescent="0.2">
      <c r="A101" s="13">
        <f>IF('FUENTE PRECIOS'!A98="","",'FUENTE PRECIOS'!A98)</f>
        <v>14700</v>
      </c>
      <c r="B101" s="10" t="str">
        <f>IF('FUENTE PRECIOS'!B98="","",'FUENTE PRECIOS'!B98)</f>
        <v>HIGOS PICOS</v>
      </c>
      <c r="C101" s="14" t="str">
        <f>IF('FUENTE PRECIOS'!C98="","",'FUENTE PRECIOS'!C98)</f>
        <v>NO LOCAL</v>
      </c>
      <c r="D101" s="15">
        <f>IF('FUENTE PRECIOS'!D98="","",'FUENTE PRECIOS'!D98)</f>
        <v>2.2000000000000002</v>
      </c>
      <c r="E101" s="15">
        <f>IF('FUENTE PRECIOS'!E98="","",'FUENTE PRECIOS'!E98)</f>
        <v>2.5</v>
      </c>
      <c r="F101" s="15">
        <f>IF('FUENTE PRECIOS'!F98="","",'FUENTE PRECIOS'!F98)</f>
        <v>2.2000000000000002</v>
      </c>
    </row>
    <row r="102" spans="1:6" x14ac:dyDescent="0.2">
      <c r="A102" s="13">
        <f>IF('FUENTE PRECIOS'!A99="","",'FUENTE PRECIOS'!A99)</f>
        <v>14700</v>
      </c>
      <c r="B102" s="10" t="str">
        <f>IF('FUENTE PRECIOS'!B99="","",'FUENTE PRECIOS'!B99)</f>
        <v>HIGOS PICOS</v>
      </c>
      <c r="C102" s="14" t="str">
        <f>IF('FUENTE PRECIOS'!C99="","",'FUENTE PRECIOS'!C99)</f>
        <v>LOCAL</v>
      </c>
      <c r="D102" s="15">
        <f>IF('FUENTE PRECIOS'!D99="","",'FUENTE PRECIOS'!D99)</f>
        <v>2</v>
      </c>
      <c r="E102" s="15">
        <f>IF('FUENTE PRECIOS'!E99="","",'FUENTE PRECIOS'!E99)</f>
        <v>4</v>
      </c>
      <c r="F102" s="15">
        <f>IF('FUENTE PRECIOS'!F99="","",'FUENTE PRECIOS'!F99)</f>
        <v>2.8</v>
      </c>
    </row>
    <row r="103" spans="1:6" x14ac:dyDescent="0.2">
      <c r="A103" s="13">
        <f>IF('FUENTE PRECIOS'!A100="","",'FUENTE PRECIOS'!A100)</f>
        <v>14900</v>
      </c>
      <c r="B103" s="10" t="str">
        <f>IF('FUENTE PRECIOS'!B100="","",'FUENTE PRECIOS'!B100)</f>
        <v>PARCHITA</v>
      </c>
      <c r="C103" s="14" t="str">
        <f>IF('FUENTE PRECIOS'!C100="","",'FUENTE PRECIOS'!C100)</f>
        <v>LOCAL</v>
      </c>
      <c r="D103" s="15">
        <f>IF('FUENTE PRECIOS'!D100="","",'FUENTE PRECIOS'!D100)</f>
        <v>4</v>
      </c>
      <c r="E103" s="15">
        <f>IF('FUENTE PRECIOS'!E100="","",'FUENTE PRECIOS'!E100)</f>
        <v>6</v>
      </c>
      <c r="F103" s="15">
        <f>IF('FUENTE PRECIOS'!F100="","",'FUENTE PRECIOS'!F100)</f>
        <v>4.5</v>
      </c>
    </row>
    <row r="104" spans="1:6" x14ac:dyDescent="0.2">
      <c r="A104" s="13">
        <f>IF('FUENTE PRECIOS'!A101="","",'FUENTE PRECIOS'!A101)</f>
        <v>15101</v>
      </c>
      <c r="B104" s="10" t="str">
        <f>IF('FUENTE PRECIOS'!B101="","",'FUENTE PRECIOS'!B101)</f>
        <v>LITCHIS</v>
      </c>
      <c r="C104" s="14" t="str">
        <f>IF('FUENTE PRECIOS'!C101="","",'FUENTE PRECIOS'!C101)</f>
        <v>LOCAL</v>
      </c>
      <c r="D104" s="15">
        <f>IF('FUENTE PRECIOS'!D101="","",'FUENTE PRECIOS'!D101)</f>
        <v>12</v>
      </c>
      <c r="E104" s="15">
        <f>IF('FUENTE PRECIOS'!E101="","",'FUENTE PRECIOS'!E101)</f>
        <v>14</v>
      </c>
      <c r="F104" s="15">
        <f>IF('FUENTE PRECIOS'!F101="","",'FUENTE PRECIOS'!F101)</f>
        <v>12</v>
      </c>
    </row>
    <row r="105" spans="1:6" x14ac:dyDescent="0.2">
      <c r="A105" s="13">
        <f>IF('FUENTE PRECIOS'!A102="","",'FUENTE PRECIOS'!A102)</f>
        <v>15200</v>
      </c>
      <c r="B105" s="10" t="str">
        <f>IF('FUENTE PRECIOS'!B102="","",'FUENTE PRECIOS'!B102)</f>
        <v>MORAS</v>
      </c>
      <c r="C105" s="14" t="str">
        <f>IF('FUENTE PRECIOS'!C102="","",'FUENTE PRECIOS'!C102)</f>
        <v>NO LOCAL</v>
      </c>
      <c r="D105" s="15">
        <f>IF('FUENTE PRECIOS'!D102="","",'FUENTE PRECIOS'!D102)</f>
        <v>12</v>
      </c>
      <c r="E105" s="15">
        <f>IF('FUENTE PRECIOS'!E102="","",'FUENTE PRECIOS'!E102)</f>
        <v>13.5</v>
      </c>
      <c r="F105" s="15">
        <f>IF('FUENTE PRECIOS'!F102="","",'FUENTE PRECIOS'!F102)</f>
        <v>13</v>
      </c>
    </row>
    <row r="106" spans="1:6" x14ac:dyDescent="0.2">
      <c r="A106" s="13">
        <f>IF('FUENTE PRECIOS'!A103="","",'FUENTE PRECIOS'!A103)</f>
        <v>15201</v>
      </c>
      <c r="B106" s="10" t="str">
        <f>IF('FUENTE PRECIOS'!B103="","",'FUENTE PRECIOS'!B103)</f>
        <v>PITAYA OTRAS</v>
      </c>
      <c r="C106" s="14" t="str">
        <f>IF('FUENTE PRECIOS'!C103="","",'FUENTE PRECIOS'!C103)</f>
        <v>LOCAL</v>
      </c>
      <c r="D106" s="15">
        <f>IF('FUENTE PRECIOS'!D103="","",'FUENTE PRECIOS'!D103)</f>
        <v>3.5</v>
      </c>
      <c r="E106" s="15">
        <f>IF('FUENTE PRECIOS'!E103="","",'FUENTE PRECIOS'!E103)</f>
        <v>4</v>
      </c>
      <c r="F106" s="15">
        <f>IF('FUENTE PRECIOS'!F103="","",'FUENTE PRECIOS'!F103)</f>
        <v>3.5</v>
      </c>
    </row>
    <row r="107" spans="1:6" x14ac:dyDescent="0.2">
      <c r="A107" s="13">
        <f>IF('FUENTE PRECIOS'!A104="","",'FUENTE PRECIOS'!A104)</f>
        <v>15202</v>
      </c>
      <c r="B107" s="10" t="str">
        <f>IF('FUENTE PRECIOS'!B104="","",'FUENTE PRECIOS'!B104)</f>
        <v>PITAYA AMARILLA</v>
      </c>
      <c r="C107" s="14" t="str">
        <f>IF('FUENTE PRECIOS'!C104="","",'FUENTE PRECIOS'!C104)</f>
        <v>NO LOCAL</v>
      </c>
      <c r="D107" s="15">
        <f>IF('FUENTE PRECIOS'!D104="","",'FUENTE PRECIOS'!D104)</f>
        <v>4.5</v>
      </c>
      <c r="E107" s="15">
        <f>IF('FUENTE PRECIOS'!E104="","",'FUENTE PRECIOS'!E104)</f>
        <v>5.5</v>
      </c>
      <c r="F107" s="15">
        <f>IF('FUENTE PRECIOS'!F104="","",'FUENTE PRECIOS'!F104)</f>
        <v>4.5</v>
      </c>
    </row>
    <row r="108" spans="1:6" x14ac:dyDescent="0.2">
      <c r="A108" s="13">
        <f>IF('FUENTE PRECIOS'!A105="","",'FUENTE PRECIOS'!A105)</f>
        <v>15202</v>
      </c>
      <c r="B108" s="10" t="str">
        <f>IF('FUENTE PRECIOS'!B105="","",'FUENTE PRECIOS'!B105)</f>
        <v>PITAYA AMARILLA</v>
      </c>
      <c r="C108" s="14" t="str">
        <f>IF('FUENTE PRECIOS'!C105="","",'FUENTE PRECIOS'!C105)</f>
        <v>LOCAL</v>
      </c>
      <c r="D108" s="15">
        <f>IF('FUENTE PRECIOS'!D105="","",'FUENTE PRECIOS'!D105)</f>
        <v>3</v>
      </c>
      <c r="E108" s="15">
        <f>IF('FUENTE PRECIOS'!E105="","",'FUENTE PRECIOS'!E105)</f>
        <v>6</v>
      </c>
      <c r="F108" s="15">
        <f>IF('FUENTE PRECIOS'!F105="","",'FUENTE PRECIOS'!F105)</f>
        <v>4.5</v>
      </c>
    </row>
    <row r="109" spans="1:6" x14ac:dyDescent="0.2">
      <c r="A109" s="13">
        <f>IF('FUENTE PRECIOS'!A106="","",'FUENTE PRECIOS'!A106)</f>
        <v>15203</v>
      </c>
      <c r="B109" s="10" t="str">
        <f>IF('FUENTE PRECIOS'!B106="","",'FUENTE PRECIOS'!B106)</f>
        <v>PITAYA ROJA</v>
      </c>
      <c r="C109" s="14" t="str">
        <f>IF('FUENTE PRECIOS'!C106="","",'FUENTE PRECIOS'!C106)</f>
        <v>NO LOCAL</v>
      </c>
      <c r="D109" s="15">
        <f>IF('FUENTE PRECIOS'!D106="","",'FUENTE PRECIOS'!D106)</f>
        <v>4</v>
      </c>
      <c r="E109" s="15">
        <f>IF('FUENTE PRECIOS'!E106="","",'FUENTE PRECIOS'!E106)</f>
        <v>5</v>
      </c>
      <c r="F109" s="15">
        <f>IF('FUENTE PRECIOS'!F106="","",'FUENTE PRECIOS'!F106)</f>
        <v>4</v>
      </c>
    </row>
    <row r="110" spans="1:6" x14ac:dyDescent="0.2">
      <c r="A110" s="13">
        <f>IF('FUENTE PRECIOS'!A107="","",'FUENTE PRECIOS'!A107)</f>
        <v>15203</v>
      </c>
      <c r="B110" s="10" t="str">
        <f>IF('FUENTE PRECIOS'!B107="","",'FUENTE PRECIOS'!B107)</f>
        <v>PITAYA ROJA</v>
      </c>
      <c r="C110" s="14" t="str">
        <f>IF('FUENTE PRECIOS'!C107="","",'FUENTE PRECIOS'!C107)</f>
        <v>LOCAL</v>
      </c>
      <c r="D110" s="15">
        <f>IF('FUENTE PRECIOS'!D107="","",'FUENTE PRECIOS'!D107)</f>
        <v>3.4</v>
      </c>
      <c r="E110" s="15">
        <f>IF('FUENTE PRECIOS'!E107="","",'FUENTE PRECIOS'!E107)</f>
        <v>4.3</v>
      </c>
      <c r="F110" s="15">
        <f>IF('FUENTE PRECIOS'!F107="","",'FUENTE PRECIOS'!F107)</f>
        <v>3.8</v>
      </c>
    </row>
    <row r="111" spans="1:6" x14ac:dyDescent="0.2">
      <c r="A111" s="13">
        <f>IF('FUENTE PRECIOS'!A108="","",'FUENTE PRECIOS'!A108)</f>
        <v>15600</v>
      </c>
      <c r="B111" s="10" t="str">
        <f>IF('FUENTE PRECIOS'!B108="","",'FUENTE PRECIOS'!B108)</f>
        <v>ARANDANOS</v>
      </c>
      <c r="C111" s="14" t="str">
        <f>IF('FUENTE PRECIOS'!C108="","",'FUENTE PRECIOS'!C108)</f>
        <v>NO LOCAL</v>
      </c>
      <c r="D111" s="15">
        <f>IF('FUENTE PRECIOS'!D108="","",'FUENTE PRECIOS'!D108)</f>
        <v>10.4</v>
      </c>
      <c r="E111" s="15">
        <f>IF('FUENTE PRECIOS'!E108="","",'FUENTE PRECIOS'!E108)</f>
        <v>14</v>
      </c>
      <c r="F111" s="15">
        <f>IF('FUENTE PRECIOS'!F108="","",'FUENTE PRECIOS'!F108)</f>
        <v>11</v>
      </c>
    </row>
    <row r="112" spans="1:6" x14ac:dyDescent="0.2">
      <c r="A112" s="13">
        <f>IF('FUENTE PRECIOS'!A109="","",'FUENTE PRECIOS'!A109)</f>
        <v>16001</v>
      </c>
      <c r="B112" s="10" t="str">
        <f>IF('FUENTE PRECIOS'!B109="","",'FUENTE PRECIOS'!B109)</f>
        <v>CARAMBOLA</v>
      </c>
      <c r="C112" s="14" t="str">
        <f>IF('FUENTE PRECIOS'!C109="","",'FUENTE PRECIOS'!C109)</f>
        <v>LOCAL</v>
      </c>
      <c r="D112" s="15">
        <f>IF('FUENTE PRECIOS'!D109="","",'FUENTE PRECIOS'!D109)</f>
        <v>3.5</v>
      </c>
      <c r="E112" s="15">
        <f>IF('FUENTE PRECIOS'!E109="","",'FUENTE PRECIOS'!E109)</f>
        <v>4</v>
      </c>
      <c r="F112" s="15">
        <f>IF('FUENTE PRECIOS'!F109="","",'FUENTE PRECIOS'!F109)</f>
        <v>3.5</v>
      </c>
    </row>
    <row r="113" spans="1:6" x14ac:dyDescent="0.2">
      <c r="A113" s="13">
        <f>IF('FUENTE PRECIOS'!A110="","",'FUENTE PRECIOS'!A110)</f>
        <v>20100</v>
      </c>
      <c r="B113" s="10" t="str">
        <f>IF('FUENTE PRECIOS'!B110="","",'FUENTE PRECIOS'!B110)</f>
        <v>ACELGAS</v>
      </c>
      <c r="C113" s="14" t="str">
        <f>IF('FUENTE PRECIOS'!C110="","",'FUENTE PRECIOS'!C110)</f>
        <v>LOCAL</v>
      </c>
      <c r="D113" s="15">
        <f>IF('FUENTE PRECIOS'!D110="","",'FUENTE PRECIOS'!D110)</f>
        <v>1.2</v>
      </c>
      <c r="E113" s="15">
        <f>IF('FUENTE PRECIOS'!E110="","",'FUENTE PRECIOS'!E110)</f>
        <v>1.5</v>
      </c>
      <c r="F113" s="15">
        <f>IF('FUENTE PRECIOS'!F110="","",'FUENTE PRECIOS'!F110)</f>
        <v>1.35</v>
      </c>
    </row>
    <row r="114" spans="1:6" x14ac:dyDescent="0.2">
      <c r="A114" s="13">
        <f>IF('FUENTE PRECIOS'!A111="","",'FUENTE PRECIOS'!A111)</f>
        <v>20200</v>
      </c>
      <c r="B114" s="10" t="str">
        <f>IF('FUENTE PRECIOS'!B111="","",'FUENTE PRECIOS'!B111)</f>
        <v>AJOS PAIS</v>
      </c>
      <c r="C114" s="14" t="str">
        <f>IF('FUENTE PRECIOS'!C111="","",'FUENTE PRECIOS'!C111)</f>
        <v>LOCAL</v>
      </c>
      <c r="D114" s="15">
        <f>IF('FUENTE PRECIOS'!D111="","",'FUENTE PRECIOS'!D111)</f>
        <v>5</v>
      </c>
      <c r="E114" s="15">
        <f>IF('FUENTE PRECIOS'!E111="","",'FUENTE PRECIOS'!E111)</f>
        <v>7</v>
      </c>
      <c r="F114" s="15">
        <f>IF('FUENTE PRECIOS'!F111="","",'FUENTE PRECIOS'!F111)</f>
        <v>6.5</v>
      </c>
    </row>
    <row r="115" spans="1:6" x14ac:dyDescent="0.2">
      <c r="A115" s="13">
        <f>IF('FUENTE PRECIOS'!A112="","",'FUENTE PRECIOS'!A112)</f>
        <v>20206</v>
      </c>
      <c r="B115" s="10" t="str">
        <f>IF('FUENTE PRECIOS'!B112="","",'FUENTE PRECIOS'!B112)</f>
        <v>AJOS</v>
      </c>
      <c r="C115" s="14" t="str">
        <f>IF('FUENTE PRECIOS'!C112="","",'FUENTE PRECIOS'!C112)</f>
        <v>NO LOCAL</v>
      </c>
      <c r="D115" s="15">
        <f>IF('FUENTE PRECIOS'!D112="","",'FUENTE PRECIOS'!D112)</f>
        <v>4</v>
      </c>
      <c r="E115" s="15">
        <f>IF('FUENTE PRECIOS'!E112="","",'FUENTE PRECIOS'!E112)</f>
        <v>4.5999999999999996</v>
      </c>
      <c r="F115" s="15">
        <f>IF('FUENTE PRECIOS'!F112="","",'FUENTE PRECIOS'!F112)</f>
        <v>4.3</v>
      </c>
    </row>
    <row r="116" spans="1:6" x14ac:dyDescent="0.2">
      <c r="A116" s="13">
        <f>IF('FUENTE PRECIOS'!A113="","",'FUENTE PRECIOS'!A113)</f>
        <v>20221</v>
      </c>
      <c r="B116" s="10" t="str">
        <f>IF('FUENTE PRECIOS'!B113="","",'FUENTE PRECIOS'!B113)</f>
        <v>ALBAHACA</v>
      </c>
      <c r="C116" s="14" t="str">
        <f>IF('FUENTE PRECIOS'!C113="","",'FUENTE PRECIOS'!C113)</f>
        <v>LOCAL</v>
      </c>
      <c r="D116" s="15">
        <f>IF('FUENTE PRECIOS'!D113="","",'FUENTE PRECIOS'!D113)</f>
        <v>6.75</v>
      </c>
      <c r="E116" s="15">
        <f>IF('FUENTE PRECIOS'!E113="","",'FUENTE PRECIOS'!E113)</f>
        <v>7.5</v>
      </c>
      <c r="F116" s="15">
        <f>IF('FUENTE PRECIOS'!F113="","",'FUENTE PRECIOS'!F113)</f>
        <v>6.75</v>
      </c>
    </row>
    <row r="117" spans="1:6" x14ac:dyDescent="0.2">
      <c r="A117" s="13">
        <f>IF('FUENTE PRECIOS'!A114="","",'FUENTE PRECIOS'!A114)</f>
        <v>20500</v>
      </c>
      <c r="B117" s="10" t="str">
        <f>IF('FUENTE PRECIOS'!B114="","",'FUENTE PRECIOS'!B114)</f>
        <v>APIO</v>
      </c>
      <c r="C117" s="14" t="str">
        <f>IF('FUENTE PRECIOS'!C114="","",'FUENTE PRECIOS'!C114)</f>
        <v>NO LOCAL</v>
      </c>
      <c r="D117" s="15">
        <f>IF('FUENTE PRECIOS'!D114="","",'FUENTE PRECIOS'!D114)</f>
        <v>1.4</v>
      </c>
      <c r="E117" s="15">
        <f>IF('FUENTE PRECIOS'!E114="","",'FUENTE PRECIOS'!E114)</f>
        <v>1.6</v>
      </c>
      <c r="F117" s="15">
        <f>IF('FUENTE PRECIOS'!F114="","",'FUENTE PRECIOS'!F114)</f>
        <v>1.5</v>
      </c>
    </row>
    <row r="118" spans="1:6" x14ac:dyDescent="0.2">
      <c r="A118" s="13">
        <f>IF('FUENTE PRECIOS'!A115="","",'FUENTE PRECIOS'!A115)</f>
        <v>20500</v>
      </c>
      <c r="B118" s="10" t="str">
        <f>IF('FUENTE PRECIOS'!B115="","",'FUENTE PRECIOS'!B115)</f>
        <v>APIO</v>
      </c>
      <c r="C118" s="14" t="str">
        <f>IF('FUENTE PRECIOS'!C115="","",'FUENTE PRECIOS'!C115)</f>
        <v>LOCAL</v>
      </c>
      <c r="D118" s="15">
        <f>IF('FUENTE PRECIOS'!D115="","",'FUENTE PRECIOS'!D115)</f>
        <v>2</v>
      </c>
      <c r="E118" s="15">
        <f>IF('FUENTE PRECIOS'!E115="","",'FUENTE PRECIOS'!E115)</f>
        <v>2.5</v>
      </c>
      <c r="F118" s="15">
        <f>IF('FUENTE PRECIOS'!F115="","",'FUENTE PRECIOS'!F115)</f>
        <v>2</v>
      </c>
    </row>
    <row r="119" spans="1:6" x14ac:dyDescent="0.2">
      <c r="A119" s="13">
        <f>IF('FUENTE PRECIOS'!A116="","",'FUENTE PRECIOS'!A116)</f>
        <v>20601</v>
      </c>
      <c r="B119" s="10" t="str">
        <f>IF('FUENTE PRECIOS'!B116="","",'FUENTE PRECIOS'!B116)</f>
        <v>BERENJENAS MORADAS</v>
      </c>
      <c r="C119" s="14" t="str">
        <f>IF('FUENTE PRECIOS'!C116="","",'FUENTE PRECIOS'!C116)</f>
        <v>NO LOCAL</v>
      </c>
      <c r="D119" s="15">
        <f>IF('FUENTE PRECIOS'!D116="","",'FUENTE PRECIOS'!D116)</f>
        <v>1</v>
      </c>
      <c r="E119" s="15">
        <f>IF('FUENTE PRECIOS'!E116="","",'FUENTE PRECIOS'!E116)</f>
        <v>1</v>
      </c>
      <c r="F119" s="15">
        <f>IF('FUENTE PRECIOS'!F116="","",'FUENTE PRECIOS'!F116)</f>
        <v>1</v>
      </c>
    </row>
    <row r="120" spans="1:6" x14ac:dyDescent="0.2">
      <c r="A120" s="13">
        <f>IF('FUENTE PRECIOS'!A117="","",'FUENTE PRECIOS'!A117)</f>
        <v>20601</v>
      </c>
      <c r="B120" s="10" t="str">
        <f>IF('FUENTE PRECIOS'!B117="","",'FUENTE PRECIOS'!B117)</f>
        <v>BERENJENAS MORADAS</v>
      </c>
      <c r="C120" s="14" t="str">
        <f>IF('FUENTE PRECIOS'!C117="","",'FUENTE PRECIOS'!C117)</f>
        <v>LOCAL</v>
      </c>
      <c r="D120" s="15">
        <f>IF('FUENTE PRECIOS'!D117="","",'FUENTE PRECIOS'!D117)</f>
        <v>0.6</v>
      </c>
      <c r="E120" s="15">
        <f>IF('FUENTE PRECIOS'!E117="","",'FUENTE PRECIOS'!E117)</f>
        <v>1.4</v>
      </c>
      <c r="F120" s="15">
        <f>IF('FUENTE PRECIOS'!F117="","",'FUENTE PRECIOS'!F117)</f>
        <v>0.9</v>
      </c>
    </row>
    <row r="121" spans="1:6" x14ac:dyDescent="0.2">
      <c r="A121" s="13">
        <f>IF('FUENTE PRECIOS'!A118="","",'FUENTE PRECIOS'!A118)</f>
        <v>20800</v>
      </c>
      <c r="B121" s="10" t="str">
        <f>IF('FUENTE PRECIOS'!B118="","",'FUENTE PRECIOS'!B118)</f>
        <v>BUBANGOS</v>
      </c>
      <c r="C121" s="14" t="str">
        <f>IF('FUENTE PRECIOS'!C118="","",'FUENTE PRECIOS'!C118)</f>
        <v>LOCAL</v>
      </c>
      <c r="D121" s="15">
        <f>IF('FUENTE PRECIOS'!D118="","",'FUENTE PRECIOS'!D118)</f>
        <v>1.5</v>
      </c>
      <c r="E121" s="15">
        <f>IF('FUENTE PRECIOS'!E118="","",'FUENTE PRECIOS'!E118)</f>
        <v>2</v>
      </c>
      <c r="F121" s="15">
        <f>IF('FUENTE PRECIOS'!F118="","",'FUENTE PRECIOS'!F118)</f>
        <v>1.8</v>
      </c>
    </row>
    <row r="122" spans="1:6" x14ac:dyDescent="0.2">
      <c r="A122" s="13">
        <f>IF('FUENTE PRECIOS'!A119="","",'FUENTE PRECIOS'!A119)</f>
        <v>20801</v>
      </c>
      <c r="B122" s="10" t="str">
        <f>IF('FUENTE PRECIOS'!B119="","",'FUENTE PRECIOS'!B119)</f>
        <v>CALABACINES</v>
      </c>
      <c r="C122" s="14" t="str">
        <f>IF('FUENTE PRECIOS'!C119="","",'FUENTE PRECIOS'!C119)</f>
        <v>NO LOCAL</v>
      </c>
      <c r="D122" s="15">
        <f>IF('FUENTE PRECIOS'!D119="","",'FUENTE PRECIOS'!D119)</f>
        <v>1</v>
      </c>
      <c r="E122" s="15">
        <f>IF('FUENTE PRECIOS'!E119="","",'FUENTE PRECIOS'!E119)</f>
        <v>1.2</v>
      </c>
      <c r="F122" s="15">
        <f>IF('FUENTE PRECIOS'!F119="","",'FUENTE PRECIOS'!F119)</f>
        <v>1</v>
      </c>
    </row>
    <row r="123" spans="1:6" x14ac:dyDescent="0.2">
      <c r="A123" s="13">
        <f>IF('FUENTE PRECIOS'!A120="","",'FUENTE PRECIOS'!A120)</f>
        <v>20801</v>
      </c>
      <c r="B123" s="10" t="str">
        <f>IF('FUENTE PRECIOS'!B120="","",'FUENTE PRECIOS'!B120)</f>
        <v>CALABACINES</v>
      </c>
      <c r="C123" s="14" t="str">
        <f>IF('FUENTE PRECIOS'!C120="","",'FUENTE PRECIOS'!C120)</f>
        <v>LOCAL</v>
      </c>
      <c r="D123" s="15">
        <f>IF('FUENTE PRECIOS'!D120="","",'FUENTE PRECIOS'!D120)</f>
        <v>0.6</v>
      </c>
      <c r="E123" s="15">
        <f>IF('FUENTE PRECIOS'!E120="","",'FUENTE PRECIOS'!E120)</f>
        <v>1.6</v>
      </c>
      <c r="F123" s="15">
        <f>IF('FUENTE PRECIOS'!F120="","",'FUENTE PRECIOS'!F120)</f>
        <v>1.1000000000000001</v>
      </c>
    </row>
    <row r="124" spans="1:6" x14ac:dyDescent="0.2">
      <c r="A124" s="13">
        <f>IF('FUENTE PRECIOS'!A121="","",'FUENTE PRECIOS'!A121)</f>
        <v>20803</v>
      </c>
      <c r="B124" s="10" t="str">
        <f>IF('FUENTE PRECIOS'!B121="","",'FUENTE PRECIOS'!B121)</f>
        <v>CALABACINES REDONDOS</v>
      </c>
      <c r="C124" s="14" t="str">
        <f>IF('FUENTE PRECIOS'!C121="","",'FUENTE PRECIOS'!C121)</f>
        <v>LOCAL</v>
      </c>
      <c r="D124" s="15">
        <f>IF('FUENTE PRECIOS'!D121="","",'FUENTE PRECIOS'!D121)</f>
        <v>0.7</v>
      </c>
      <c r="E124" s="15">
        <f>IF('FUENTE PRECIOS'!E121="","",'FUENTE PRECIOS'!E121)</f>
        <v>1.6</v>
      </c>
      <c r="F124" s="15">
        <f>IF('FUENTE PRECIOS'!F121="","",'FUENTE PRECIOS'!F121)</f>
        <v>1.2</v>
      </c>
    </row>
    <row r="125" spans="1:6" x14ac:dyDescent="0.2">
      <c r="A125" s="13">
        <f>IF('FUENTE PRECIOS'!A122="","",'FUENTE PRECIOS'!A122)</f>
        <v>20805</v>
      </c>
      <c r="B125" s="10" t="str">
        <f>IF('FUENTE PRECIOS'!B122="","",'FUENTE PRECIOS'!B122)</f>
        <v>CALABACINES ZUCCHINI</v>
      </c>
      <c r="C125" s="14" t="str">
        <f>IF('FUENTE PRECIOS'!C122="","",'FUENTE PRECIOS'!C122)</f>
        <v>NO LOCAL</v>
      </c>
      <c r="D125" s="15">
        <f>IF('FUENTE PRECIOS'!D122="","",'FUENTE PRECIOS'!D122)</f>
        <v>0.9</v>
      </c>
      <c r="E125" s="15">
        <f>IF('FUENTE PRECIOS'!E122="","",'FUENTE PRECIOS'!E122)</f>
        <v>1.1000000000000001</v>
      </c>
      <c r="F125" s="15">
        <f>IF('FUENTE PRECIOS'!F122="","",'FUENTE PRECIOS'!F122)</f>
        <v>1</v>
      </c>
    </row>
    <row r="126" spans="1:6" x14ac:dyDescent="0.2">
      <c r="A126" s="13">
        <f>IF('FUENTE PRECIOS'!A123="","",'FUENTE PRECIOS'!A123)</f>
        <v>20805</v>
      </c>
      <c r="B126" s="10" t="str">
        <f>IF('FUENTE PRECIOS'!B123="","",'FUENTE PRECIOS'!B123)</f>
        <v>CALABACINES ZUCCHINI</v>
      </c>
      <c r="C126" s="14" t="str">
        <f>IF('FUENTE PRECIOS'!C123="","",'FUENTE PRECIOS'!C123)</f>
        <v>LOCAL</v>
      </c>
      <c r="D126" s="15">
        <f>IF('FUENTE PRECIOS'!D123="","",'FUENTE PRECIOS'!D123)</f>
        <v>0.8</v>
      </c>
      <c r="E126" s="15">
        <f>IF('FUENTE PRECIOS'!E123="","",'FUENTE PRECIOS'!E123)</f>
        <v>1.4</v>
      </c>
      <c r="F126" s="15">
        <f>IF('FUENTE PRECIOS'!F123="","",'FUENTE PRECIOS'!F123)</f>
        <v>1.2</v>
      </c>
    </row>
    <row r="127" spans="1:6" x14ac:dyDescent="0.2">
      <c r="A127" s="13">
        <f>IF('FUENTE PRECIOS'!A124="","",'FUENTE PRECIOS'!A124)</f>
        <v>20900</v>
      </c>
      <c r="B127" s="10" t="str">
        <f>IF('FUENTE PRECIOS'!B124="","",'FUENTE PRECIOS'!B124)</f>
        <v>CALABAZAS</v>
      </c>
      <c r="C127" s="14" t="str">
        <f>IF('FUENTE PRECIOS'!C124="","",'FUENTE PRECIOS'!C124)</f>
        <v>NO LOCAL</v>
      </c>
      <c r="D127" s="15">
        <f>IF('FUENTE PRECIOS'!D124="","",'FUENTE PRECIOS'!D124)</f>
        <v>0.8</v>
      </c>
      <c r="E127" s="15">
        <f>IF('FUENTE PRECIOS'!E124="","",'FUENTE PRECIOS'!E124)</f>
        <v>0.95</v>
      </c>
      <c r="F127" s="15">
        <f>IF('FUENTE PRECIOS'!F124="","",'FUENTE PRECIOS'!F124)</f>
        <v>0.9</v>
      </c>
    </row>
    <row r="128" spans="1:6" x14ac:dyDescent="0.2">
      <c r="A128" s="13">
        <f>IF('FUENTE PRECIOS'!A125="","",'FUENTE PRECIOS'!A125)</f>
        <v>20900</v>
      </c>
      <c r="B128" s="10" t="str">
        <f>IF('FUENTE PRECIOS'!B125="","",'FUENTE PRECIOS'!B125)</f>
        <v>CALABAZAS</v>
      </c>
      <c r="C128" s="14" t="str">
        <f>IF('FUENTE PRECIOS'!C125="","",'FUENTE PRECIOS'!C125)</f>
        <v>LOCAL</v>
      </c>
      <c r="D128" s="15">
        <f>IF('FUENTE PRECIOS'!D125="","",'FUENTE PRECIOS'!D125)</f>
        <v>0.7</v>
      </c>
      <c r="E128" s="15">
        <f>IF('FUENTE PRECIOS'!E125="","",'FUENTE PRECIOS'!E125)</f>
        <v>1.2</v>
      </c>
      <c r="F128" s="15">
        <f>IF('FUENTE PRECIOS'!F125="","",'FUENTE PRECIOS'!F125)</f>
        <v>0.9</v>
      </c>
    </row>
    <row r="129" spans="1:6" x14ac:dyDescent="0.2">
      <c r="A129" s="13">
        <f>IF('FUENTE PRECIOS'!A126="","",'FUENTE PRECIOS'!A126)</f>
        <v>21203</v>
      </c>
      <c r="B129" s="10" t="str">
        <f>IF('FUENTE PRECIOS'!B126="","",'FUENTE PRECIOS'!B126)</f>
        <v>CEBOLLAS CEBOLLETAS</v>
      </c>
      <c r="C129" s="14" t="str">
        <f>IF('FUENTE PRECIOS'!C126="","",'FUENTE PRECIOS'!C126)</f>
        <v>LOCAL</v>
      </c>
      <c r="D129" s="15">
        <f>IF('FUENTE PRECIOS'!D126="","",'FUENTE PRECIOS'!D126)</f>
        <v>2.2999999999999998</v>
      </c>
      <c r="E129" s="15">
        <f>IF('FUENTE PRECIOS'!E126="","",'FUENTE PRECIOS'!E126)</f>
        <v>3.5</v>
      </c>
      <c r="F129" s="15">
        <f>IF('FUENTE PRECIOS'!F126="","",'FUENTE PRECIOS'!F126)</f>
        <v>2.5</v>
      </c>
    </row>
    <row r="130" spans="1:6" x14ac:dyDescent="0.2">
      <c r="A130" s="13">
        <f>IF('FUENTE PRECIOS'!A127="","",'FUENTE PRECIOS'!A127)</f>
        <v>21206</v>
      </c>
      <c r="B130" s="10" t="str">
        <f>IF('FUENTE PRECIOS'!B127="","",'FUENTE PRECIOS'!B127)</f>
        <v>CEBOLLAS BLANCAS</v>
      </c>
      <c r="C130" s="14" t="str">
        <f>IF('FUENTE PRECIOS'!C127="","",'FUENTE PRECIOS'!C127)</f>
        <v>NO LOCAL</v>
      </c>
      <c r="D130" s="15">
        <f>IF('FUENTE PRECIOS'!D127="","",'FUENTE PRECIOS'!D127)</f>
        <v>0.75</v>
      </c>
      <c r="E130" s="15">
        <f>IF('FUENTE PRECIOS'!E127="","",'FUENTE PRECIOS'!E127)</f>
        <v>1.55</v>
      </c>
      <c r="F130" s="15">
        <f>IF('FUENTE PRECIOS'!F127="","",'FUENTE PRECIOS'!F127)</f>
        <v>1</v>
      </c>
    </row>
    <row r="131" spans="1:6" x14ac:dyDescent="0.2">
      <c r="A131" s="13">
        <f>IF('FUENTE PRECIOS'!A128="","",'FUENTE PRECIOS'!A128)</f>
        <v>21206</v>
      </c>
      <c r="B131" s="10" t="str">
        <f>IF('FUENTE PRECIOS'!B128="","",'FUENTE PRECIOS'!B128)</f>
        <v>CEBOLLAS BLANCAS</v>
      </c>
      <c r="C131" s="14" t="str">
        <f>IF('FUENTE PRECIOS'!C128="","",'FUENTE PRECIOS'!C128)</f>
        <v>LOCAL</v>
      </c>
      <c r="D131" s="15">
        <f>IF('FUENTE PRECIOS'!D128="","",'FUENTE PRECIOS'!D128)</f>
        <v>1</v>
      </c>
      <c r="E131" s="15">
        <f>IF('FUENTE PRECIOS'!E128="","",'FUENTE PRECIOS'!E128)</f>
        <v>1.4</v>
      </c>
      <c r="F131" s="15">
        <f>IF('FUENTE PRECIOS'!F128="","",'FUENTE PRECIOS'!F128)</f>
        <v>1.2</v>
      </c>
    </row>
    <row r="132" spans="1:6" x14ac:dyDescent="0.2">
      <c r="A132" s="13">
        <f>IF('FUENTE PRECIOS'!A129="","",'FUENTE PRECIOS'!A129)</f>
        <v>21211</v>
      </c>
      <c r="B132" s="10" t="str">
        <f>IF('FUENTE PRECIOS'!B129="","",'FUENTE PRECIOS'!B129)</f>
        <v>CEBOLLAS ROJAS</v>
      </c>
      <c r="C132" s="14" t="str">
        <f>IF('FUENTE PRECIOS'!C129="","",'FUENTE PRECIOS'!C129)</f>
        <v>NO LOCAL</v>
      </c>
      <c r="D132" s="15">
        <f>IF('FUENTE PRECIOS'!D129="","",'FUENTE PRECIOS'!D129)</f>
        <v>1.4</v>
      </c>
      <c r="E132" s="15">
        <f>IF('FUENTE PRECIOS'!E129="","",'FUENTE PRECIOS'!E129)</f>
        <v>1.6</v>
      </c>
      <c r="F132" s="15">
        <f>IF('FUENTE PRECIOS'!F129="","",'FUENTE PRECIOS'!F129)</f>
        <v>1.5</v>
      </c>
    </row>
    <row r="133" spans="1:6" x14ac:dyDescent="0.2">
      <c r="A133" s="13">
        <f>IF('FUENTE PRECIOS'!A130="","",'FUENTE PRECIOS'!A130)</f>
        <v>21211</v>
      </c>
      <c r="B133" s="10" t="str">
        <f>IF('FUENTE PRECIOS'!B130="","",'FUENTE PRECIOS'!B130)</f>
        <v>CEBOLLAS ROJAS</v>
      </c>
      <c r="C133" s="14" t="str">
        <f>IF('FUENTE PRECIOS'!C130="","",'FUENTE PRECIOS'!C130)</f>
        <v>LOCAL</v>
      </c>
      <c r="D133" s="15">
        <f>IF('FUENTE PRECIOS'!D130="","",'FUENTE PRECIOS'!D130)</f>
        <v>1.4</v>
      </c>
      <c r="E133" s="15">
        <f>IF('FUENTE PRECIOS'!E130="","",'FUENTE PRECIOS'!E130)</f>
        <v>1.7</v>
      </c>
      <c r="F133" s="15">
        <f>IF('FUENTE PRECIOS'!F130="","",'FUENTE PRECIOS'!F130)</f>
        <v>1.5</v>
      </c>
    </row>
    <row r="134" spans="1:6" x14ac:dyDescent="0.2">
      <c r="A134" s="13">
        <f>IF('FUENTE PRECIOS'!A131="","",'FUENTE PRECIOS'!A131)</f>
        <v>21213</v>
      </c>
      <c r="B134" s="10" t="str">
        <f>IF('FUENTE PRECIOS'!B131="","",'FUENTE PRECIOS'!B131)</f>
        <v>CEBOLLINO</v>
      </c>
      <c r="C134" s="14" t="str">
        <f>IF('FUENTE PRECIOS'!C131="","",'FUENTE PRECIOS'!C131)</f>
        <v>LOCAL</v>
      </c>
      <c r="D134" s="15">
        <f>IF('FUENTE PRECIOS'!D131="","",'FUENTE PRECIOS'!D131)</f>
        <v>10</v>
      </c>
      <c r="E134" s="15">
        <f>IF('FUENTE PRECIOS'!E131="","",'FUENTE PRECIOS'!E131)</f>
        <v>10</v>
      </c>
      <c r="F134" s="15">
        <f>IF('FUENTE PRECIOS'!F131="","",'FUENTE PRECIOS'!F131)</f>
        <v>10</v>
      </c>
    </row>
    <row r="135" spans="1:6" x14ac:dyDescent="0.2">
      <c r="A135" s="13">
        <f>IF('FUENTE PRECIOS'!A132="","",'FUENTE PRECIOS'!A132)</f>
        <v>21301</v>
      </c>
      <c r="B135" s="10" t="str">
        <f>IF('FUENTE PRECIOS'!B132="","",'FUENTE PRECIOS'!B132)</f>
        <v>COLES REPOLLO</v>
      </c>
      <c r="C135" s="14" t="str">
        <f>IF('FUENTE PRECIOS'!C132="","",'FUENTE PRECIOS'!C132)</f>
        <v>NO LOCAL</v>
      </c>
      <c r="D135" s="15">
        <f>IF('FUENTE PRECIOS'!D132="","",'FUENTE PRECIOS'!D132)</f>
        <v>1.6</v>
      </c>
      <c r="E135" s="15">
        <f>IF('FUENTE PRECIOS'!E132="","",'FUENTE PRECIOS'!E132)</f>
        <v>2</v>
      </c>
      <c r="F135" s="15">
        <f>IF('FUENTE PRECIOS'!F132="","",'FUENTE PRECIOS'!F132)</f>
        <v>1.7</v>
      </c>
    </row>
    <row r="136" spans="1:6" x14ac:dyDescent="0.2">
      <c r="A136" s="13">
        <f>IF('FUENTE PRECIOS'!A133="","",'FUENTE PRECIOS'!A133)</f>
        <v>21301</v>
      </c>
      <c r="B136" s="10" t="str">
        <f>IF('FUENTE PRECIOS'!B133="","",'FUENTE PRECIOS'!B133)</f>
        <v>COLES REPOLLO</v>
      </c>
      <c r="C136" s="14" t="str">
        <f>IF('FUENTE PRECIOS'!C133="","",'FUENTE PRECIOS'!C133)</f>
        <v>LOCAL</v>
      </c>
      <c r="D136" s="15">
        <f>IF('FUENTE PRECIOS'!D133="","",'FUENTE PRECIOS'!D133)</f>
        <v>1</v>
      </c>
      <c r="E136" s="15">
        <f>IF('FUENTE PRECIOS'!E133="","",'FUENTE PRECIOS'!E133)</f>
        <v>2.2000000000000002</v>
      </c>
      <c r="F136" s="15">
        <f>IF('FUENTE PRECIOS'!F133="","",'FUENTE PRECIOS'!F133)</f>
        <v>1.6</v>
      </c>
    </row>
    <row r="137" spans="1:6" x14ac:dyDescent="0.2">
      <c r="A137" s="13">
        <f>IF('FUENTE PRECIOS'!A134="","",'FUENTE PRECIOS'!A134)</f>
        <v>21305</v>
      </c>
      <c r="B137" s="10" t="str">
        <f>IF('FUENTE PRECIOS'!B134="","",'FUENTE PRECIOS'!B134)</f>
        <v xml:space="preserve">COLES LOMBARDAS               </v>
      </c>
      <c r="C137" s="14" t="str">
        <f>IF('FUENTE PRECIOS'!C134="","",'FUENTE PRECIOS'!C134)</f>
        <v>NO LOCAL</v>
      </c>
      <c r="D137" s="15">
        <f>IF('FUENTE PRECIOS'!D134="","",'FUENTE PRECIOS'!D134)</f>
        <v>0.8</v>
      </c>
      <c r="E137" s="15">
        <f>IF('FUENTE PRECIOS'!E134="","",'FUENTE PRECIOS'!E134)</f>
        <v>1</v>
      </c>
      <c r="F137" s="15">
        <f>IF('FUENTE PRECIOS'!F134="","",'FUENTE PRECIOS'!F134)</f>
        <v>0.8</v>
      </c>
    </row>
    <row r="138" spans="1:6" x14ac:dyDescent="0.2">
      <c r="A138" s="13">
        <f>IF('FUENTE PRECIOS'!A135="","",'FUENTE PRECIOS'!A135)</f>
        <v>21305</v>
      </c>
      <c r="B138" s="10" t="str">
        <f>IF('FUENTE PRECIOS'!B135="","",'FUENTE PRECIOS'!B135)</f>
        <v xml:space="preserve">COLES LOMBARDAS               </v>
      </c>
      <c r="C138" s="14" t="str">
        <f>IF('FUENTE PRECIOS'!C135="","",'FUENTE PRECIOS'!C135)</f>
        <v>LOCAL</v>
      </c>
      <c r="D138" s="15">
        <f>IF('FUENTE PRECIOS'!D135="","",'FUENTE PRECIOS'!D135)</f>
        <v>0.8</v>
      </c>
      <c r="E138" s="15">
        <f>IF('FUENTE PRECIOS'!E135="","",'FUENTE PRECIOS'!E135)</f>
        <v>2</v>
      </c>
      <c r="F138" s="15">
        <f>IF('FUENTE PRECIOS'!F135="","",'FUENTE PRECIOS'!F135)</f>
        <v>1.2</v>
      </c>
    </row>
    <row r="139" spans="1:6" x14ac:dyDescent="0.2">
      <c r="A139" s="13">
        <f>IF('FUENTE PRECIOS'!A136="","",'FUENTE PRECIOS'!A136)</f>
        <v>21309</v>
      </c>
      <c r="B139" s="10" t="str">
        <f>IF('FUENTE PRECIOS'!B136="","",'FUENTE PRECIOS'!B136)</f>
        <v xml:space="preserve">COL CHINA                     </v>
      </c>
      <c r="C139" s="14" t="str">
        <f>IF('FUENTE PRECIOS'!C136="","",'FUENTE PRECIOS'!C136)</f>
        <v>LOCAL</v>
      </c>
      <c r="D139" s="15">
        <f>IF('FUENTE PRECIOS'!D136="","",'FUENTE PRECIOS'!D136)</f>
        <v>3.5</v>
      </c>
      <c r="E139" s="15">
        <f>IF('FUENTE PRECIOS'!E136="","",'FUENTE PRECIOS'!E136)</f>
        <v>3.5</v>
      </c>
      <c r="F139" s="15">
        <f>IF('FUENTE PRECIOS'!F136="","",'FUENTE PRECIOS'!F136)</f>
        <v>3.5</v>
      </c>
    </row>
    <row r="140" spans="1:6" x14ac:dyDescent="0.2">
      <c r="A140" s="13">
        <f>IF('FUENTE PRECIOS'!A137="","",'FUENTE PRECIOS'!A137)</f>
        <v>21400</v>
      </c>
      <c r="B140" s="10" t="str">
        <f>IF('FUENTE PRECIOS'!B137="","",'FUENTE PRECIOS'!B137)</f>
        <v>COLIFLOR</v>
      </c>
      <c r="C140" s="14" t="str">
        <f>IF('FUENTE PRECIOS'!C137="","",'FUENTE PRECIOS'!C137)</f>
        <v>NO LOCAL</v>
      </c>
      <c r="D140" s="15">
        <f>IF('FUENTE PRECIOS'!D137="","",'FUENTE PRECIOS'!D137)</f>
        <v>2.5</v>
      </c>
      <c r="E140" s="15">
        <f>IF('FUENTE PRECIOS'!E137="","",'FUENTE PRECIOS'!E137)</f>
        <v>2.5</v>
      </c>
      <c r="F140" s="15">
        <f>IF('FUENTE PRECIOS'!F137="","",'FUENTE PRECIOS'!F137)</f>
        <v>2.5</v>
      </c>
    </row>
    <row r="141" spans="1:6" x14ac:dyDescent="0.2">
      <c r="A141" s="13">
        <f>IF('FUENTE PRECIOS'!A138="","",'FUENTE PRECIOS'!A138)</f>
        <v>21400</v>
      </c>
      <c r="B141" s="10" t="str">
        <f>IF('FUENTE PRECIOS'!B138="","",'FUENTE PRECIOS'!B138)</f>
        <v>COLIFLOR</v>
      </c>
      <c r="C141" s="14" t="str">
        <f>IF('FUENTE PRECIOS'!C138="","",'FUENTE PRECIOS'!C138)</f>
        <v>LOCAL</v>
      </c>
      <c r="D141" s="15">
        <f>IF('FUENTE PRECIOS'!D138="","",'FUENTE PRECIOS'!D138)</f>
        <v>2.2999999999999998</v>
      </c>
      <c r="E141" s="15">
        <f>IF('FUENTE PRECIOS'!E138="","",'FUENTE PRECIOS'!E138)</f>
        <v>3</v>
      </c>
      <c r="F141" s="15">
        <f>IF('FUENTE PRECIOS'!F138="","",'FUENTE PRECIOS'!F138)</f>
        <v>2.6</v>
      </c>
    </row>
    <row r="142" spans="1:6" x14ac:dyDescent="0.2">
      <c r="A142" s="13">
        <f>IF('FUENTE PRECIOS'!A139="","",'FUENTE PRECIOS'!A139)</f>
        <v>21500</v>
      </c>
      <c r="B142" s="10" t="str">
        <f>IF('FUENTE PRECIOS'!B139="","",'FUENTE PRECIOS'!B139)</f>
        <v>CHAMPIÑON</v>
      </c>
      <c r="C142" s="14" t="str">
        <f>IF('FUENTE PRECIOS'!C139="","",'FUENTE PRECIOS'!C139)</f>
        <v>NO LOCAL</v>
      </c>
      <c r="D142" s="15">
        <f>IF('FUENTE PRECIOS'!D139="","",'FUENTE PRECIOS'!D139)</f>
        <v>3</v>
      </c>
      <c r="E142" s="15">
        <f>IF('FUENTE PRECIOS'!E139="","",'FUENTE PRECIOS'!E139)</f>
        <v>3.1</v>
      </c>
      <c r="F142" s="15">
        <f>IF('FUENTE PRECIOS'!F139="","",'FUENTE PRECIOS'!F139)</f>
        <v>3</v>
      </c>
    </row>
    <row r="143" spans="1:6" x14ac:dyDescent="0.2">
      <c r="A143" s="13">
        <f>IF('FUENTE PRECIOS'!A140="","",'FUENTE PRECIOS'!A140)</f>
        <v>21600</v>
      </c>
      <c r="B143" s="10" t="str">
        <f>IF('FUENTE PRECIOS'!B140="","",'FUENTE PRECIOS'!B140)</f>
        <v xml:space="preserve">CHIRIVIAS                     </v>
      </c>
      <c r="C143" s="14" t="str">
        <f>IF('FUENTE PRECIOS'!C140="","",'FUENTE PRECIOS'!C140)</f>
        <v>NO LOCAL</v>
      </c>
      <c r="D143" s="15">
        <f>IF('FUENTE PRECIOS'!D140="","",'FUENTE PRECIOS'!D140)</f>
        <v>1.35</v>
      </c>
      <c r="E143" s="15">
        <f>IF('FUENTE PRECIOS'!E140="","",'FUENTE PRECIOS'!E140)</f>
        <v>1.6</v>
      </c>
      <c r="F143" s="15">
        <f>IF('FUENTE PRECIOS'!F140="","",'FUENTE PRECIOS'!F140)</f>
        <v>1.5</v>
      </c>
    </row>
    <row r="144" spans="1:6" x14ac:dyDescent="0.2">
      <c r="A144" s="13">
        <f>IF('FUENTE PRECIOS'!A141="","",'FUENTE PRECIOS'!A141)</f>
        <v>21700</v>
      </c>
      <c r="B144" s="10" t="str">
        <f>IF('FUENTE PRECIOS'!B141="","",'FUENTE PRECIOS'!B141)</f>
        <v>ENDIVIAS</v>
      </c>
      <c r="C144" s="14" t="str">
        <f>IF('FUENTE PRECIOS'!C141="","",'FUENTE PRECIOS'!C141)</f>
        <v>NO LOCAL</v>
      </c>
      <c r="D144" s="15">
        <f>IF('FUENTE PRECIOS'!D141="","",'FUENTE PRECIOS'!D141)</f>
        <v>1.5</v>
      </c>
      <c r="E144" s="15">
        <f>IF('FUENTE PRECIOS'!E141="","",'FUENTE PRECIOS'!E141)</f>
        <v>5.2</v>
      </c>
      <c r="F144" s="15">
        <f>IF('FUENTE PRECIOS'!F141="","",'FUENTE PRECIOS'!F141)</f>
        <v>3</v>
      </c>
    </row>
    <row r="145" spans="1:6" x14ac:dyDescent="0.2">
      <c r="A145" s="13">
        <f>IF('FUENTE PRECIOS'!A142="","",'FUENTE PRECIOS'!A142)</f>
        <v>21800</v>
      </c>
      <c r="B145" s="10" t="str">
        <f>IF('FUENTE PRECIOS'!B142="","",'FUENTE PRECIOS'!B142)</f>
        <v xml:space="preserve">ESCAROLAS                     </v>
      </c>
      <c r="C145" s="14" t="str">
        <f>IF('FUENTE PRECIOS'!C142="","",'FUENTE PRECIOS'!C142)</f>
        <v>NO LOCAL</v>
      </c>
      <c r="D145" s="15">
        <f>IF('FUENTE PRECIOS'!D142="","",'FUENTE PRECIOS'!D142)</f>
        <v>1</v>
      </c>
      <c r="E145" s="15">
        <f>IF('FUENTE PRECIOS'!E142="","",'FUENTE PRECIOS'!E142)</f>
        <v>1.2</v>
      </c>
      <c r="F145" s="15">
        <f>IF('FUENTE PRECIOS'!F142="","",'FUENTE PRECIOS'!F142)</f>
        <v>1</v>
      </c>
    </row>
    <row r="146" spans="1:6" x14ac:dyDescent="0.2">
      <c r="A146" s="13">
        <f>IF('FUENTE PRECIOS'!A143="","",'FUENTE PRECIOS'!A143)</f>
        <v>21800</v>
      </c>
      <c r="B146" s="10" t="str">
        <f>IF('FUENTE PRECIOS'!B143="","",'FUENTE PRECIOS'!B143)</f>
        <v xml:space="preserve">ESCAROLAS                     </v>
      </c>
      <c r="C146" s="14" t="str">
        <f>IF('FUENTE PRECIOS'!C143="","",'FUENTE PRECIOS'!C143)</f>
        <v>LOCAL</v>
      </c>
      <c r="D146" s="15">
        <f>IF('FUENTE PRECIOS'!D143="","",'FUENTE PRECIOS'!D143)</f>
        <v>1</v>
      </c>
      <c r="E146" s="15">
        <f>IF('FUENTE PRECIOS'!E143="","",'FUENTE PRECIOS'!E143)</f>
        <v>1</v>
      </c>
      <c r="F146" s="15">
        <f>IF('FUENTE PRECIOS'!F143="","",'FUENTE PRECIOS'!F143)</f>
        <v>1</v>
      </c>
    </row>
    <row r="147" spans="1:6" x14ac:dyDescent="0.2">
      <c r="A147" s="13">
        <f>IF('FUENTE PRECIOS'!A144="","",'FUENTE PRECIOS'!A144)</f>
        <v>21901</v>
      </c>
      <c r="B147" s="10" t="str">
        <f>IF('FUENTE PRECIOS'!B144="","",'FUENTE PRECIOS'!B144)</f>
        <v>ESPARRAGOS BLANCOS</v>
      </c>
      <c r="C147" s="14" t="str">
        <f>IF('FUENTE PRECIOS'!C144="","",'FUENTE PRECIOS'!C144)</f>
        <v>NO LOCAL</v>
      </c>
      <c r="D147" s="15">
        <f>IF('FUENTE PRECIOS'!D144="","",'FUENTE PRECIOS'!D144)</f>
        <v>8</v>
      </c>
      <c r="E147" s="15">
        <f>IF('FUENTE PRECIOS'!E144="","",'FUENTE PRECIOS'!E144)</f>
        <v>9</v>
      </c>
      <c r="F147" s="15">
        <f>IF('FUENTE PRECIOS'!F144="","",'FUENTE PRECIOS'!F144)</f>
        <v>8.5</v>
      </c>
    </row>
    <row r="148" spans="1:6" x14ac:dyDescent="0.2">
      <c r="A148" s="13">
        <f>IF('FUENTE PRECIOS'!A145="","",'FUENTE PRECIOS'!A145)</f>
        <v>21904</v>
      </c>
      <c r="B148" s="10" t="str">
        <f>IF('FUENTE PRECIOS'!B145="","",'FUENTE PRECIOS'!B145)</f>
        <v xml:space="preserve">ESPARRAGOS TRIGUEROS          </v>
      </c>
      <c r="C148" s="14" t="str">
        <f>IF('FUENTE PRECIOS'!C145="","",'FUENTE PRECIOS'!C145)</f>
        <v>NO LOCAL</v>
      </c>
      <c r="D148" s="15">
        <f>IF('FUENTE PRECIOS'!D145="","",'FUENTE PRECIOS'!D145)</f>
        <v>4</v>
      </c>
      <c r="E148" s="15">
        <f>IF('FUENTE PRECIOS'!E145="","",'FUENTE PRECIOS'!E145)</f>
        <v>9</v>
      </c>
      <c r="F148" s="15">
        <f>IF('FUENTE PRECIOS'!F145="","",'FUENTE PRECIOS'!F145)</f>
        <v>4.5</v>
      </c>
    </row>
    <row r="149" spans="1:6" x14ac:dyDescent="0.2">
      <c r="A149" s="13">
        <f>IF('FUENTE PRECIOS'!A146="","",'FUENTE PRECIOS'!A146)</f>
        <v>22000</v>
      </c>
      <c r="B149" s="10" t="str">
        <f>IF('FUENTE PRECIOS'!B146="","",'FUENTE PRECIOS'!B146)</f>
        <v xml:space="preserve">ESPINACAS                     </v>
      </c>
      <c r="C149" s="14" t="str">
        <f>IF('FUENTE PRECIOS'!C146="","",'FUENTE PRECIOS'!C146)</f>
        <v>LOCAL</v>
      </c>
      <c r="D149" s="15">
        <f>IF('FUENTE PRECIOS'!D146="","",'FUENTE PRECIOS'!D146)</f>
        <v>3</v>
      </c>
      <c r="E149" s="15">
        <f>IF('FUENTE PRECIOS'!E146="","",'FUENTE PRECIOS'!E146)</f>
        <v>4.5</v>
      </c>
      <c r="F149" s="15">
        <f>IF('FUENTE PRECIOS'!F146="","",'FUENTE PRECIOS'!F146)</f>
        <v>3.8</v>
      </c>
    </row>
    <row r="150" spans="1:6" x14ac:dyDescent="0.2">
      <c r="A150" s="13">
        <f>IF('FUENTE PRECIOS'!A147="","",'FUENTE PRECIOS'!A147)</f>
        <v>22200</v>
      </c>
      <c r="B150" s="10" t="str">
        <f>IF('FUENTE PRECIOS'!B147="","",'FUENTE PRECIOS'!B147)</f>
        <v xml:space="preserve">HABAS VERDES                  </v>
      </c>
      <c r="C150" s="14" t="str">
        <f>IF('FUENTE PRECIOS'!C147="","",'FUENTE PRECIOS'!C147)</f>
        <v>LOCAL</v>
      </c>
      <c r="D150" s="15">
        <f>IF('FUENTE PRECIOS'!D147="","",'FUENTE PRECIOS'!D147)</f>
        <v>3</v>
      </c>
      <c r="E150" s="15">
        <f>IF('FUENTE PRECIOS'!E147="","",'FUENTE PRECIOS'!E147)</f>
        <v>3</v>
      </c>
      <c r="F150" s="15">
        <f>IF('FUENTE PRECIOS'!F147="","",'FUENTE PRECIOS'!F147)</f>
        <v>3</v>
      </c>
    </row>
    <row r="151" spans="1:6" x14ac:dyDescent="0.2">
      <c r="A151" s="13">
        <f>IF('FUENTE PRECIOS'!A148="","",'FUENTE PRECIOS'!A148)</f>
        <v>22310</v>
      </c>
      <c r="B151" s="10" t="str">
        <f>IF('FUENTE PRECIOS'!B148="","",'FUENTE PRECIOS'!B148)</f>
        <v>HABICHUELAS REDONDAS</v>
      </c>
      <c r="C151" s="14" t="str">
        <f>IF('FUENTE PRECIOS'!C148="","",'FUENTE PRECIOS'!C148)</f>
        <v>LOCAL</v>
      </c>
      <c r="D151" s="15">
        <f>IF('FUENTE PRECIOS'!D148="","",'FUENTE PRECIOS'!D148)</f>
        <v>3.8</v>
      </c>
      <c r="E151" s="15">
        <f>IF('FUENTE PRECIOS'!E148="","",'FUENTE PRECIOS'!E148)</f>
        <v>4.7</v>
      </c>
      <c r="F151" s="15">
        <f>IF('FUENTE PRECIOS'!F148="","",'FUENTE PRECIOS'!F148)</f>
        <v>4.2</v>
      </c>
    </row>
    <row r="152" spans="1:6" x14ac:dyDescent="0.2">
      <c r="A152" s="13">
        <f>IF('FUENTE PRECIOS'!A149="","",'FUENTE PRECIOS'!A149)</f>
        <v>22312</v>
      </c>
      <c r="B152" s="10" t="str">
        <f>IF('FUENTE PRECIOS'!B149="","",'FUENTE PRECIOS'!B149)</f>
        <v>HABICHUELAS COCO PLANAS</v>
      </c>
      <c r="C152" s="14" t="str">
        <f>IF('FUENTE PRECIOS'!C149="","",'FUENTE PRECIOS'!C149)</f>
        <v>LOCAL</v>
      </c>
      <c r="D152" s="15">
        <f>IF('FUENTE PRECIOS'!D149="","",'FUENTE PRECIOS'!D149)</f>
        <v>3.5</v>
      </c>
      <c r="E152" s="15">
        <f>IF('FUENTE PRECIOS'!E149="","",'FUENTE PRECIOS'!E149)</f>
        <v>4</v>
      </c>
      <c r="F152" s="15">
        <f>IF('FUENTE PRECIOS'!F149="","",'FUENTE PRECIOS'!F149)</f>
        <v>3.6</v>
      </c>
    </row>
    <row r="153" spans="1:6" x14ac:dyDescent="0.2">
      <c r="A153" s="13">
        <f>IF('FUENTE PRECIOS'!A150="","",'FUENTE PRECIOS'!A150)</f>
        <v>22402</v>
      </c>
      <c r="B153" s="10" t="str">
        <f>IF('FUENTE PRECIOS'!B150="","",'FUENTE PRECIOS'!B150)</f>
        <v xml:space="preserve">LECHUGAS BATAVIA              </v>
      </c>
      <c r="C153" s="14" t="str">
        <f>IF('FUENTE PRECIOS'!C150="","",'FUENTE PRECIOS'!C150)</f>
        <v>LOCAL</v>
      </c>
      <c r="D153" s="15">
        <f>IF('FUENTE PRECIOS'!D150="","",'FUENTE PRECIOS'!D150)</f>
        <v>1.6</v>
      </c>
      <c r="E153" s="15">
        <f>IF('FUENTE PRECIOS'!E150="","",'FUENTE PRECIOS'!E150)</f>
        <v>2.5</v>
      </c>
      <c r="F153" s="15">
        <f>IF('FUENTE PRECIOS'!F150="","",'FUENTE PRECIOS'!F150)</f>
        <v>2.2000000000000002</v>
      </c>
    </row>
    <row r="154" spans="1:6" x14ac:dyDescent="0.2">
      <c r="A154" s="13">
        <f>IF('FUENTE PRECIOS'!A151="","",'FUENTE PRECIOS'!A151)</f>
        <v>22403</v>
      </c>
      <c r="B154" s="10" t="str">
        <f>IF('FUENTE PRECIOS'!B151="","",'FUENTE PRECIOS'!B151)</f>
        <v>LECHUGAS ROMANAS (ALARGADA)</v>
      </c>
      <c r="C154" s="14" t="str">
        <f>IF('FUENTE PRECIOS'!C151="","",'FUENTE PRECIOS'!C151)</f>
        <v>LOCAL</v>
      </c>
      <c r="D154" s="15">
        <f>IF('FUENTE PRECIOS'!D151="","",'FUENTE PRECIOS'!D151)</f>
        <v>2.4</v>
      </c>
      <c r="E154" s="15">
        <f>IF('FUENTE PRECIOS'!E151="","",'FUENTE PRECIOS'!E151)</f>
        <v>2.4</v>
      </c>
      <c r="F154" s="15">
        <f>IF('FUENTE PRECIOS'!F151="","",'FUENTE PRECIOS'!F151)</f>
        <v>2.4</v>
      </c>
    </row>
    <row r="155" spans="1:6" x14ac:dyDescent="0.2">
      <c r="A155" s="13">
        <f>IF('FUENTE PRECIOS'!A152="","",'FUENTE PRECIOS'!A152)</f>
        <v>22406</v>
      </c>
      <c r="B155" s="10" t="str">
        <f>IF('FUENTE PRECIOS'!B152="","",'FUENTE PRECIOS'!B152)</f>
        <v>LECHUGA ICEBERG</v>
      </c>
      <c r="C155" s="14" t="str">
        <f>IF('FUENTE PRECIOS'!C152="","",'FUENTE PRECIOS'!C152)</f>
        <v>NO LOCAL</v>
      </c>
      <c r="D155" s="15">
        <f>IF('FUENTE PRECIOS'!D152="","",'FUENTE PRECIOS'!D152)</f>
        <v>1.7</v>
      </c>
      <c r="E155" s="15">
        <f>IF('FUENTE PRECIOS'!E152="","",'FUENTE PRECIOS'!E152)</f>
        <v>1.7</v>
      </c>
      <c r="F155" s="15">
        <f>IF('FUENTE PRECIOS'!F152="","",'FUENTE PRECIOS'!F152)</f>
        <v>1.7</v>
      </c>
    </row>
    <row r="156" spans="1:6" x14ac:dyDescent="0.2">
      <c r="A156" s="13">
        <f>IF('FUENTE PRECIOS'!A153="","",'FUENTE PRECIOS'!A153)</f>
        <v>22406</v>
      </c>
      <c r="B156" s="10" t="str">
        <f>IF('FUENTE PRECIOS'!B153="","",'FUENTE PRECIOS'!B153)</f>
        <v>LECHUGA ICEBERG</v>
      </c>
      <c r="C156" s="14" t="str">
        <f>IF('FUENTE PRECIOS'!C153="","",'FUENTE PRECIOS'!C153)</f>
        <v>LOCAL</v>
      </c>
      <c r="D156" s="15">
        <f>IF('FUENTE PRECIOS'!D153="","",'FUENTE PRECIOS'!D153)</f>
        <v>1.5</v>
      </c>
      <c r="E156" s="15">
        <f>IF('FUENTE PRECIOS'!E153="","",'FUENTE PRECIOS'!E153)</f>
        <v>2</v>
      </c>
      <c r="F156" s="15">
        <f>IF('FUENTE PRECIOS'!F153="","",'FUENTE PRECIOS'!F153)</f>
        <v>1.8</v>
      </c>
    </row>
    <row r="157" spans="1:6" x14ac:dyDescent="0.2">
      <c r="A157" s="13">
        <f>IF('FUENTE PRECIOS'!A154="","",'FUENTE PRECIOS'!A154)</f>
        <v>22408</v>
      </c>
      <c r="B157" s="10" t="str">
        <f>IF('FUENTE PRECIOS'!B154="","",'FUENTE PRECIOS'!B154)</f>
        <v>COGOLLOS DE TUDELA</v>
      </c>
      <c r="C157" s="14" t="str">
        <f>IF('FUENTE PRECIOS'!C154="","",'FUENTE PRECIOS'!C154)</f>
        <v>LOCAL</v>
      </c>
      <c r="D157" s="15">
        <f>IF('FUENTE PRECIOS'!D154="","",'FUENTE PRECIOS'!D154)</f>
        <v>2</v>
      </c>
      <c r="E157" s="15">
        <f>IF('FUENTE PRECIOS'!E154="","",'FUENTE PRECIOS'!E154)</f>
        <v>2.5</v>
      </c>
      <c r="F157" s="15">
        <f>IF('FUENTE PRECIOS'!F154="","",'FUENTE PRECIOS'!F154)</f>
        <v>2</v>
      </c>
    </row>
    <row r="158" spans="1:6" x14ac:dyDescent="0.2">
      <c r="A158" s="13">
        <f>IF('FUENTE PRECIOS'!A155="","",'FUENTE PRECIOS'!A155)</f>
        <v>22409</v>
      </c>
      <c r="B158" s="10" t="str">
        <f>IF('FUENTE PRECIOS'!B155="","",'FUENTE PRECIOS'!B155)</f>
        <v>LECHUGA HOJA DE ROBLE</v>
      </c>
      <c r="C158" s="14" t="str">
        <f>IF('FUENTE PRECIOS'!C155="","",'FUENTE PRECIOS'!C155)</f>
        <v>LOCAL</v>
      </c>
      <c r="D158" s="15">
        <f>IF('FUENTE PRECIOS'!D155="","",'FUENTE PRECIOS'!D155)</f>
        <v>1.8</v>
      </c>
      <c r="E158" s="15">
        <f>IF('FUENTE PRECIOS'!E155="","",'FUENTE PRECIOS'!E155)</f>
        <v>2.4</v>
      </c>
      <c r="F158" s="15">
        <f>IF('FUENTE PRECIOS'!F155="","",'FUENTE PRECIOS'!F155)</f>
        <v>2.1</v>
      </c>
    </row>
    <row r="159" spans="1:6" x14ac:dyDescent="0.2">
      <c r="A159" s="13">
        <f>IF('FUENTE PRECIOS'!A156="","",'FUENTE PRECIOS'!A156)</f>
        <v>22410</v>
      </c>
      <c r="B159" s="10" t="str">
        <f>IF('FUENTE PRECIOS'!B156="","",'FUENTE PRECIOS'!B156)</f>
        <v>LECHUGA LOLLO ROSSO</v>
      </c>
      <c r="C159" s="14" t="str">
        <f>IF('FUENTE PRECIOS'!C156="","",'FUENTE PRECIOS'!C156)</f>
        <v>LOCAL</v>
      </c>
      <c r="D159" s="15">
        <f>IF('FUENTE PRECIOS'!D156="","",'FUENTE PRECIOS'!D156)</f>
        <v>1.8</v>
      </c>
      <c r="E159" s="15">
        <f>IF('FUENTE PRECIOS'!E156="","",'FUENTE PRECIOS'!E156)</f>
        <v>2.4</v>
      </c>
      <c r="F159" s="15">
        <f>IF('FUENTE PRECIOS'!F156="","",'FUENTE PRECIOS'!F156)</f>
        <v>2.1</v>
      </c>
    </row>
    <row r="160" spans="1:6" x14ac:dyDescent="0.2">
      <c r="A160" s="13">
        <f>IF('FUENTE PRECIOS'!A157="","",'FUENTE PRECIOS'!A157)</f>
        <v>22600</v>
      </c>
      <c r="B160" s="10" t="str">
        <f>IF('FUENTE PRECIOS'!B157="","",'FUENTE PRECIOS'!B157)</f>
        <v>NABOS</v>
      </c>
      <c r="C160" s="14" t="str">
        <f>IF('FUENTE PRECIOS'!C157="","",'FUENTE PRECIOS'!C157)</f>
        <v>NO LOCAL</v>
      </c>
      <c r="D160" s="15">
        <f>IF('FUENTE PRECIOS'!D157="","",'FUENTE PRECIOS'!D157)</f>
        <v>1.2</v>
      </c>
      <c r="E160" s="15">
        <f>IF('FUENTE PRECIOS'!E157="","",'FUENTE PRECIOS'!E157)</f>
        <v>1.4</v>
      </c>
      <c r="F160" s="15">
        <f>IF('FUENTE PRECIOS'!F157="","",'FUENTE PRECIOS'!F157)</f>
        <v>1.35</v>
      </c>
    </row>
    <row r="161" spans="1:6" x14ac:dyDescent="0.2">
      <c r="A161" s="13">
        <f>IF('FUENTE PRECIOS'!A158="","",'FUENTE PRECIOS'!A158)</f>
        <v>22600</v>
      </c>
      <c r="B161" s="10" t="str">
        <f>IF('FUENTE PRECIOS'!B158="","",'FUENTE PRECIOS'!B158)</f>
        <v>NABOS</v>
      </c>
      <c r="C161" s="14" t="str">
        <f>IF('FUENTE PRECIOS'!C158="","",'FUENTE PRECIOS'!C158)</f>
        <v>LOCAL</v>
      </c>
      <c r="D161" s="15">
        <f>IF('FUENTE PRECIOS'!D158="","",'FUENTE PRECIOS'!D158)</f>
        <v>1.8</v>
      </c>
      <c r="E161" s="15">
        <f>IF('FUENTE PRECIOS'!E158="","",'FUENTE PRECIOS'!E158)</f>
        <v>2</v>
      </c>
      <c r="F161" s="15">
        <f>IF('FUENTE PRECIOS'!F158="","",'FUENTE PRECIOS'!F158)</f>
        <v>1.8</v>
      </c>
    </row>
    <row r="162" spans="1:6" x14ac:dyDescent="0.2">
      <c r="A162" s="13">
        <f>IF('FUENTE PRECIOS'!A159="","",'FUENTE PRECIOS'!A159)</f>
        <v>22601</v>
      </c>
      <c r="B162" s="10" t="str">
        <f>IF('FUENTE PRECIOS'!B159="","",'FUENTE PRECIOS'!B159)</f>
        <v>COLINABOS</v>
      </c>
      <c r="C162" s="14" t="str">
        <f>IF('FUENTE PRECIOS'!C159="","",'FUENTE PRECIOS'!C159)</f>
        <v>LOCAL</v>
      </c>
      <c r="D162" s="15">
        <f>IF('FUENTE PRECIOS'!D159="","",'FUENTE PRECIOS'!D159)</f>
        <v>1.5</v>
      </c>
      <c r="E162" s="15">
        <f>IF('FUENTE PRECIOS'!E159="","",'FUENTE PRECIOS'!E159)</f>
        <v>1.8</v>
      </c>
      <c r="F162" s="15">
        <f>IF('FUENTE PRECIOS'!F159="","",'FUENTE PRECIOS'!F159)</f>
        <v>1.6</v>
      </c>
    </row>
    <row r="163" spans="1:6" x14ac:dyDescent="0.2">
      <c r="A163" s="13">
        <f>IF('FUENTE PRECIOS'!A160="","",'FUENTE PRECIOS'!A160)</f>
        <v>22800</v>
      </c>
      <c r="B163" s="10" t="str">
        <f>IF('FUENTE PRECIOS'!B160="","",'FUENTE PRECIOS'!B160)</f>
        <v>PEPINOS</v>
      </c>
      <c r="C163" s="14" t="str">
        <f>IF('FUENTE PRECIOS'!C160="","",'FUENTE PRECIOS'!C160)</f>
        <v>NO LOCAL</v>
      </c>
      <c r="D163" s="15">
        <f>IF('FUENTE PRECIOS'!D160="","",'FUENTE PRECIOS'!D160)</f>
        <v>0.4</v>
      </c>
      <c r="E163" s="15">
        <f>IF('FUENTE PRECIOS'!E160="","",'FUENTE PRECIOS'!E160)</f>
        <v>1</v>
      </c>
      <c r="F163" s="15">
        <f>IF('FUENTE PRECIOS'!F160="","",'FUENTE PRECIOS'!F160)</f>
        <v>0.5</v>
      </c>
    </row>
    <row r="164" spans="1:6" x14ac:dyDescent="0.2">
      <c r="A164" s="13">
        <f>IF('FUENTE PRECIOS'!A161="","",'FUENTE PRECIOS'!A161)</f>
        <v>22800</v>
      </c>
      <c r="B164" s="10" t="str">
        <f>IF('FUENTE PRECIOS'!B161="","",'FUENTE PRECIOS'!B161)</f>
        <v>PEPINOS</v>
      </c>
      <c r="C164" s="14" t="str">
        <f>IF('FUENTE PRECIOS'!C161="","",'FUENTE PRECIOS'!C161)</f>
        <v>LOCAL</v>
      </c>
      <c r="D164" s="15">
        <f>IF('FUENTE PRECIOS'!D161="","",'FUENTE PRECIOS'!D161)</f>
        <v>0.4</v>
      </c>
      <c r="E164" s="15">
        <f>IF('FUENTE PRECIOS'!E161="","",'FUENTE PRECIOS'!E161)</f>
        <v>2</v>
      </c>
      <c r="F164" s="15">
        <f>IF('FUENTE PRECIOS'!F161="","",'FUENTE PRECIOS'!F161)</f>
        <v>0.8</v>
      </c>
    </row>
    <row r="165" spans="1:6" x14ac:dyDescent="0.2">
      <c r="A165" s="13">
        <f>IF('FUENTE PRECIOS'!A162="","",'FUENTE PRECIOS'!A162)</f>
        <v>22900</v>
      </c>
      <c r="B165" s="10" t="str">
        <f>IF('FUENTE PRECIOS'!B162="","",'FUENTE PRECIOS'!B162)</f>
        <v xml:space="preserve">PEREJIL                       </v>
      </c>
      <c r="C165" s="14" t="str">
        <f>IF('FUENTE PRECIOS'!C162="","",'FUENTE PRECIOS'!C162)</f>
        <v>LOCAL</v>
      </c>
      <c r="D165" s="15">
        <f>IF('FUENTE PRECIOS'!D162="","",'FUENTE PRECIOS'!D162)</f>
        <v>3.9</v>
      </c>
      <c r="E165" s="15">
        <f>IF('FUENTE PRECIOS'!E162="","",'FUENTE PRECIOS'!E162)</f>
        <v>4.55</v>
      </c>
      <c r="F165" s="15">
        <f>IF('FUENTE PRECIOS'!F162="","",'FUENTE PRECIOS'!F162)</f>
        <v>3.9</v>
      </c>
    </row>
    <row r="166" spans="1:6" x14ac:dyDescent="0.2">
      <c r="A166" s="13">
        <f>IF('FUENTE PRECIOS'!A163="","",'FUENTE PRECIOS'!A163)</f>
        <v>23002</v>
      </c>
      <c r="B166" s="10" t="str">
        <f>IF('FUENTE PRECIOS'!B163="","",'FUENTE PRECIOS'!B163)</f>
        <v>PIMIENTO VERDE</v>
      </c>
      <c r="C166" s="14" t="str">
        <f>IF('FUENTE PRECIOS'!C163="","",'FUENTE PRECIOS'!C163)</f>
        <v>NO LOCAL</v>
      </c>
      <c r="D166" s="15">
        <f>IF('FUENTE PRECIOS'!D163="","",'FUENTE PRECIOS'!D163)</f>
        <v>1.6</v>
      </c>
      <c r="E166" s="15">
        <f>IF('FUENTE PRECIOS'!E163="","",'FUENTE PRECIOS'!E163)</f>
        <v>2.5</v>
      </c>
      <c r="F166" s="15">
        <f>IF('FUENTE PRECIOS'!F163="","",'FUENTE PRECIOS'!F163)</f>
        <v>1.6</v>
      </c>
    </row>
    <row r="167" spans="1:6" x14ac:dyDescent="0.2">
      <c r="A167" s="13">
        <f>IF('FUENTE PRECIOS'!A164="","",'FUENTE PRECIOS'!A164)</f>
        <v>23002</v>
      </c>
      <c r="B167" s="10" t="str">
        <f>IF('FUENTE PRECIOS'!B164="","",'FUENTE PRECIOS'!B164)</f>
        <v>PIMIENTO VERDE</v>
      </c>
      <c r="C167" s="14" t="str">
        <f>IF('FUENTE PRECIOS'!C164="","",'FUENTE PRECIOS'!C164)</f>
        <v>LOCAL</v>
      </c>
      <c r="D167" s="15">
        <f>IF('FUENTE PRECIOS'!D164="","",'FUENTE PRECIOS'!D164)</f>
        <v>1.3</v>
      </c>
      <c r="E167" s="15">
        <f>IF('FUENTE PRECIOS'!E164="","",'FUENTE PRECIOS'!E164)</f>
        <v>2</v>
      </c>
      <c r="F167" s="15">
        <f>IF('FUENTE PRECIOS'!F164="","",'FUENTE PRECIOS'!F164)</f>
        <v>1.6</v>
      </c>
    </row>
    <row r="168" spans="1:6" x14ac:dyDescent="0.2">
      <c r="A168" s="13">
        <f>IF('FUENTE PRECIOS'!A165="","",'FUENTE PRECIOS'!A165)</f>
        <v>23003</v>
      </c>
      <c r="B168" s="10" t="str">
        <f>IF('FUENTE PRECIOS'!B165="","",'FUENTE PRECIOS'!B165)</f>
        <v>PIMIENTO ROJO</v>
      </c>
      <c r="C168" s="14" t="str">
        <f>IF('FUENTE PRECIOS'!C165="","",'FUENTE PRECIOS'!C165)</f>
        <v>NO LOCAL</v>
      </c>
      <c r="D168" s="15">
        <f>IF('FUENTE PRECIOS'!D165="","",'FUENTE PRECIOS'!D165)</f>
        <v>2.25</v>
      </c>
      <c r="E168" s="15">
        <f>IF('FUENTE PRECIOS'!E165="","",'FUENTE PRECIOS'!E165)</f>
        <v>2.6</v>
      </c>
      <c r="F168" s="15">
        <f>IF('FUENTE PRECIOS'!F165="","",'FUENTE PRECIOS'!F165)</f>
        <v>2.4500000000000002</v>
      </c>
    </row>
    <row r="169" spans="1:6" x14ac:dyDescent="0.2">
      <c r="A169" s="13">
        <f>IF('FUENTE PRECIOS'!A166="","",'FUENTE PRECIOS'!A166)</f>
        <v>23003</v>
      </c>
      <c r="B169" s="10" t="str">
        <f>IF('FUENTE PRECIOS'!B166="","",'FUENTE PRECIOS'!B166)</f>
        <v>PIMIENTO ROJO</v>
      </c>
      <c r="C169" s="14" t="str">
        <f>IF('FUENTE PRECIOS'!C166="","",'FUENTE PRECIOS'!C166)</f>
        <v>LOCAL</v>
      </c>
      <c r="D169" s="15">
        <f>IF('FUENTE PRECIOS'!D166="","",'FUENTE PRECIOS'!D166)</f>
        <v>1</v>
      </c>
      <c r="E169" s="15">
        <f>IF('FUENTE PRECIOS'!E166="","",'FUENTE PRECIOS'!E166)</f>
        <v>2.5</v>
      </c>
      <c r="F169" s="15">
        <f>IF('FUENTE PRECIOS'!F166="","",'FUENTE PRECIOS'!F166)</f>
        <v>2.2000000000000002</v>
      </c>
    </row>
    <row r="170" spans="1:6" x14ac:dyDescent="0.2">
      <c r="A170" s="13">
        <f>IF('FUENTE PRECIOS'!A167="","",'FUENTE PRECIOS'!A167)</f>
        <v>23007</v>
      </c>
      <c r="B170" s="10" t="str">
        <f>IF('FUENTE PRECIOS'!B167="","",'FUENTE PRECIOS'!B167)</f>
        <v>PIMIENTOS TIPO PADRON</v>
      </c>
      <c r="C170" s="14" t="str">
        <f>IF('FUENTE PRECIOS'!C167="","",'FUENTE PRECIOS'!C167)</f>
        <v>NO LOCAL</v>
      </c>
      <c r="D170" s="15">
        <f>IF('FUENTE PRECIOS'!D167="","",'FUENTE PRECIOS'!D167)</f>
        <v>2.5</v>
      </c>
      <c r="E170" s="15">
        <f>IF('FUENTE PRECIOS'!E167="","",'FUENTE PRECIOS'!E167)</f>
        <v>5</v>
      </c>
      <c r="F170" s="15">
        <f>IF('FUENTE PRECIOS'!F167="","",'FUENTE PRECIOS'!F167)</f>
        <v>3</v>
      </c>
    </row>
    <row r="171" spans="1:6" x14ac:dyDescent="0.2">
      <c r="A171" s="13">
        <f>IF('FUENTE PRECIOS'!A168="","",'FUENTE PRECIOS'!A168)</f>
        <v>23007</v>
      </c>
      <c r="B171" s="10" t="str">
        <f>IF('FUENTE PRECIOS'!B168="","",'FUENTE PRECIOS'!B168)</f>
        <v>PIMIENTOS TIPO PADRON</v>
      </c>
      <c r="C171" s="14" t="str">
        <f>IF('FUENTE PRECIOS'!C168="","",'FUENTE PRECIOS'!C168)</f>
        <v>LOCAL</v>
      </c>
      <c r="D171" s="15">
        <f>IF('FUENTE PRECIOS'!D168="","",'FUENTE PRECIOS'!D168)</f>
        <v>3</v>
      </c>
      <c r="E171" s="15">
        <f>IF('FUENTE PRECIOS'!E168="","",'FUENTE PRECIOS'!E168)</f>
        <v>3.5</v>
      </c>
      <c r="F171" s="15">
        <f>IF('FUENTE PRECIOS'!F168="","",'FUENTE PRECIOS'!F168)</f>
        <v>3</v>
      </c>
    </row>
    <row r="172" spans="1:6" x14ac:dyDescent="0.2">
      <c r="A172" s="13">
        <f>IF('FUENTE PRECIOS'!A169="","",'FUENTE PRECIOS'!A169)</f>
        <v>23008</v>
      </c>
      <c r="B172" s="10" t="str">
        <f>IF('FUENTE PRECIOS'!B169="","",'FUENTE PRECIOS'!B169)</f>
        <v>PIMIENTOS AMARILLO</v>
      </c>
      <c r="C172" s="14" t="str">
        <f>IF('FUENTE PRECIOS'!C169="","",'FUENTE PRECIOS'!C169)</f>
        <v>NO LOCAL</v>
      </c>
      <c r="D172" s="15">
        <f>IF('FUENTE PRECIOS'!D169="","",'FUENTE PRECIOS'!D169)</f>
        <v>1.9</v>
      </c>
      <c r="E172" s="15">
        <f>IF('FUENTE PRECIOS'!E169="","",'FUENTE PRECIOS'!E169)</f>
        <v>2.8</v>
      </c>
      <c r="F172" s="15">
        <f>IF('FUENTE PRECIOS'!F169="","",'FUENTE PRECIOS'!F169)</f>
        <v>1.9</v>
      </c>
    </row>
    <row r="173" spans="1:6" x14ac:dyDescent="0.2">
      <c r="A173" s="13">
        <f>IF('FUENTE PRECIOS'!A170="","",'FUENTE PRECIOS'!A170)</f>
        <v>23008</v>
      </c>
      <c r="B173" s="10" t="str">
        <f>IF('FUENTE PRECIOS'!B170="","",'FUENTE PRECIOS'!B170)</f>
        <v>PIMIENTOS AMARILLO</v>
      </c>
      <c r="C173" s="14" t="str">
        <f>IF('FUENTE PRECIOS'!C170="","",'FUENTE PRECIOS'!C170)</f>
        <v>LOCAL</v>
      </c>
      <c r="D173" s="15">
        <f>IF('FUENTE PRECIOS'!D170="","",'FUENTE PRECIOS'!D170)</f>
        <v>1.4</v>
      </c>
      <c r="E173" s="15">
        <f>IF('FUENTE PRECIOS'!E170="","",'FUENTE PRECIOS'!E170)</f>
        <v>3</v>
      </c>
      <c r="F173" s="15">
        <f>IF('FUENTE PRECIOS'!F170="","",'FUENTE PRECIOS'!F170)</f>
        <v>1.8</v>
      </c>
    </row>
    <row r="174" spans="1:6" x14ac:dyDescent="0.2">
      <c r="A174" s="13">
        <f>IF('FUENTE PRECIOS'!A171="","",'FUENTE PRECIOS'!A171)</f>
        <v>23100</v>
      </c>
      <c r="B174" s="10" t="str">
        <f>IF('FUENTE PRECIOS'!B171="","",'FUENTE PRECIOS'!B171)</f>
        <v>PUERROS</v>
      </c>
      <c r="C174" s="14" t="str">
        <f>IF('FUENTE PRECIOS'!C171="","",'FUENTE PRECIOS'!C171)</f>
        <v>NO LOCAL</v>
      </c>
      <c r="D174" s="15">
        <f>IF('FUENTE PRECIOS'!D171="","",'FUENTE PRECIOS'!D171)</f>
        <v>1.5</v>
      </c>
      <c r="E174" s="15">
        <f>IF('FUENTE PRECIOS'!E171="","",'FUENTE PRECIOS'!E171)</f>
        <v>1.8</v>
      </c>
      <c r="F174" s="15">
        <f>IF('FUENTE PRECIOS'!F171="","",'FUENTE PRECIOS'!F171)</f>
        <v>1.5</v>
      </c>
    </row>
    <row r="175" spans="1:6" x14ac:dyDescent="0.2">
      <c r="A175" s="13">
        <f>IF('FUENTE PRECIOS'!A172="","",'FUENTE PRECIOS'!A172)</f>
        <v>23100</v>
      </c>
      <c r="B175" s="10" t="str">
        <f>IF('FUENTE PRECIOS'!B172="","",'FUENTE PRECIOS'!B172)</f>
        <v>PUERROS</v>
      </c>
      <c r="C175" s="14" t="str">
        <f>IF('FUENTE PRECIOS'!C172="","",'FUENTE PRECIOS'!C172)</f>
        <v>LOCAL</v>
      </c>
      <c r="D175" s="15">
        <f>IF('FUENTE PRECIOS'!D172="","",'FUENTE PRECIOS'!D172)</f>
        <v>1.3</v>
      </c>
      <c r="E175" s="15">
        <f>IF('FUENTE PRECIOS'!E172="","",'FUENTE PRECIOS'!E172)</f>
        <v>2</v>
      </c>
      <c r="F175" s="15">
        <f>IF('FUENTE PRECIOS'!F172="","",'FUENTE PRECIOS'!F172)</f>
        <v>1.5</v>
      </c>
    </row>
    <row r="176" spans="1:6" x14ac:dyDescent="0.2">
      <c r="A176" s="13">
        <f>IF('FUENTE PRECIOS'!A173="","",'FUENTE PRECIOS'!A173)</f>
        <v>23200</v>
      </c>
      <c r="B176" s="10" t="str">
        <f>IF('FUENTE PRECIOS'!B173="","",'FUENTE PRECIOS'!B173)</f>
        <v xml:space="preserve">RABANILLAS                    </v>
      </c>
      <c r="C176" s="14" t="str">
        <f>IF('FUENTE PRECIOS'!C173="","",'FUENTE PRECIOS'!C173)</f>
        <v>LOCAL</v>
      </c>
      <c r="D176" s="15">
        <f>IF('FUENTE PRECIOS'!D173="","",'FUENTE PRECIOS'!D173)</f>
        <v>0.8</v>
      </c>
      <c r="E176" s="15">
        <f>IF('FUENTE PRECIOS'!E173="","",'FUENTE PRECIOS'!E173)</f>
        <v>1</v>
      </c>
      <c r="F176" s="15">
        <f>IF('FUENTE PRECIOS'!F173="","",'FUENTE PRECIOS'!F173)</f>
        <v>0.8</v>
      </c>
    </row>
    <row r="177" spans="1:6" x14ac:dyDescent="0.2">
      <c r="A177" s="13">
        <f>IF('FUENTE PRECIOS'!A174="","",'FUENTE PRECIOS'!A174)</f>
        <v>23300</v>
      </c>
      <c r="B177" s="10" t="str">
        <f>IF('FUENTE PRECIOS'!B174="","",'FUENTE PRECIOS'!B174)</f>
        <v>RABANOS</v>
      </c>
      <c r="C177" s="14" t="str">
        <f>IF('FUENTE PRECIOS'!C174="","",'FUENTE PRECIOS'!C174)</f>
        <v>NO LOCAL</v>
      </c>
      <c r="D177" s="15">
        <f>IF('FUENTE PRECIOS'!D174="","",'FUENTE PRECIOS'!D174)</f>
        <v>2.8</v>
      </c>
      <c r="E177" s="15">
        <f>IF('FUENTE PRECIOS'!E174="","",'FUENTE PRECIOS'!E174)</f>
        <v>4</v>
      </c>
      <c r="F177" s="15">
        <f>IF('FUENTE PRECIOS'!F174="","",'FUENTE PRECIOS'!F174)</f>
        <v>3.8</v>
      </c>
    </row>
    <row r="178" spans="1:6" x14ac:dyDescent="0.2">
      <c r="A178" s="13">
        <f>IF('FUENTE PRECIOS'!A175="","",'FUENTE PRECIOS'!A175)</f>
        <v>23300</v>
      </c>
      <c r="B178" s="10" t="str">
        <f>IF('FUENTE PRECIOS'!B175="","",'FUENTE PRECIOS'!B175)</f>
        <v>RABANOS</v>
      </c>
      <c r="C178" s="14" t="str">
        <f>IF('FUENTE PRECIOS'!C175="","",'FUENTE PRECIOS'!C175)</f>
        <v>LOCAL</v>
      </c>
      <c r="D178" s="15">
        <f>IF('FUENTE PRECIOS'!D175="","",'FUENTE PRECIOS'!D175)</f>
        <v>0.5</v>
      </c>
      <c r="E178" s="15">
        <f>IF('FUENTE PRECIOS'!E175="","",'FUENTE PRECIOS'!E175)</f>
        <v>0.5</v>
      </c>
      <c r="F178" s="15">
        <f>IF('FUENTE PRECIOS'!F175="","",'FUENTE PRECIOS'!F175)</f>
        <v>0.5</v>
      </c>
    </row>
    <row r="179" spans="1:6" x14ac:dyDescent="0.2">
      <c r="A179" s="13">
        <f>IF('FUENTE PRECIOS'!A176="","",'FUENTE PRECIOS'!A176)</f>
        <v>23400</v>
      </c>
      <c r="B179" s="10" t="str">
        <f>IF('FUENTE PRECIOS'!B176="","",'FUENTE PRECIOS'!B176)</f>
        <v>REMOLACHA</v>
      </c>
      <c r="C179" s="14" t="str">
        <f>IF('FUENTE PRECIOS'!C176="","",'FUENTE PRECIOS'!C176)</f>
        <v>NO LOCAL</v>
      </c>
      <c r="D179" s="15">
        <f>IF('FUENTE PRECIOS'!D176="","",'FUENTE PRECIOS'!D176)</f>
        <v>2.8</v>
      </c>
      <c r="E179" s="15">
        <f>IF('FUENTE PRECIOS'!E176="","",'FUENTE PRECIOS'!E176)</f>
        <v>3</v>
      </c>
      <c r="F179" s="15">
        <f>IF('FUENTE PRECIOS'!F176="","",'FUENTE PRECIOS'!F176)</f>
        <v>2.8</v>
      </c>
    </row>
    <row r="180" spans="1:6" x14ac:dyDescent="0.2">
      <c r="A180" s="13">
        <f>IF('FUENTE PRECIOS'!A177="","",'FUENTE PRECIOS'!A177)</f>
        <v>23412</v>
      </c>
      <c r="B180" s="10" t="str">
        <f>IF('FUENTE PRECIOS'!B177="","",'FUENTE PRECIOS'!B177)</f>
        <v>ROMERO</v>
      </c>
      <c r="C180" s="14" t="str">
        <f>IF('FUENTE PRECIOS'!C177="","",'FUENTE PRECIOS'!C177)</f>
        <v>LOCAL</v>
      </c>
      <c r="D180" s="15">
        <f>IF('FUENTE PRECIOS'!D177="","",'FUENTE PRECIOS'!D177)</f>
        <v>13.5</v>
      </c>
      <c r="E180" s="15">
        <f>IF('FUENTE PRECIOS'!E177="","",'FUENTE PRECIOS'!E177)</f>
        <v>15</v>
      </c>
      <c r="F180" s="15">
        <f>IF('FUENTE PRECIOS'!F177="","",'FUENTE PRECIOS'!F177)</f>
        <v>13.5</v>
      </c>
    </row>
    <row r="181" spans="1:6" x14ac:dyDescent="0.2">
      <c r="A181" s="13">
        <f>IF('FUENTE PRECIOS'!A178="","",'FUENTE PRECIOS'!A178)</f>
        <v>23415</v>
      </c>
      <c r="B181" s="10" t="str">
        <f>IF('FUENTE PRECIOS'!B178="","",'FUENTE PRECIOS'!B178)</f>
        <v>RÚCULA</v>
      </c>
      <c r="C181" s="14" t="str">
        <f>IF('FUENTE PRECIOS'!C178="","",'FUENTE PRECIOS'!C178)</f>
        <v>LOCAL</v>
      </c>
      <c r="D181" s="15">
        <f>IF('FUENTE PRECIOS'!D178="","",'FUENTE PRECIOS'!D178)</f>
        <v>4.8</v>
      </c>
      <c r="E181" s="15">
        <f>IF('FUENTE PRECIOS'!E178="","",'FUENTE PRECIOS'!E178)</f>
        <v>5.6</v>
      </c>
      <c r="F181" s="15">
        <f>IF('FUENTE PRECIOS'!F178="","",'FUENTE PRECIOS'!F178)</f>
        <v>4.8</v>
      </c>
    </row>
    <row r="182" spans="1:6" x14ac:dyDescent="0.2">
      <c r="A182" s="13">
        <f>IF('FUENTE PRECIOS'!A179="","",'FUENTE PRECIOS'!A179)</f>
        <v>23500</v>
      </c>
      <c r="B182" s="10" t="str">
        <f>IF('FUENTE PRECIOS'!B179="","",'FUENTE PRECIOS'!B179)</f>
        <v>SETAS</v>
      </c>
      <c r="C182" s="14" t="str">
        <f>IF('FUENTE PRECIOS'!C179="","",'FUENTE PRECIOS'!C179)</f>
        <v>NO LOCAL</v>
      </c>
      <c r="D182" s="15">
        <f>IF('FUENTE PRECIOS'!D179="","",'FUENTE PRECIOS'!D179)</f>
        <v>4.25</v>
      </c>
      <c r="E182" s="15">
        <f>IF('FUENTE PRECIOS'!E179="","",'FUENTE PRECIOS'!E179)</f>
        <v>6</v>
      </c>
      <c r="F182" s="15">
        <f>IF('FUENTE PRECIOS'!F179="","",'FUENTE PRECIOS'!F179)</f>
        <v>5</v>
      </c>
    </row>
    <row r="183" spans="1:6" x14ac:dyDescent="0.2">
      <c r="A183" s="13">
        <f>IF('FUENTE PRECIOS'!A180="","",'FUENTE PRECIOS'!A180)</f>
        <v>23500</v>
      </c>
      <c r="B183" s="10" t="str">
        <f>IF('FUENTE PRECIOS'!B180="","",'FUENTE PRECIOS'!B180)</f>
        <v>SETAS</v>
      </c>
      <c r="C183" s="14" t="str">
        <f>IF('FUENTE PRECIOS'!C180="","",'FUENTE PRECIOS'!C180)</f>
        <v>LOCAL</v>
      </c>
      <c r="D183" s="15">
        <f>IF('FUENTE PRECIOS'!D180="","",'FUENTE PRECIOS'!D180)</f>
        <v>5.5</v>
      </c>
      <c r="E183" s="15">
        <f>IF('FUENTE PRECIOS'!E180="","",'FUENTE PRECIOS'!E180)</f>
        <v>6</v>
      </c>
      <c r="F183" s="15">
        <f>IF('FUENTE PRECIOS'!F180="","",'FUENTE PRECIOS'!F180)</f>
        <v>5.5</v>
      </c>
    </row>
    <row r="184" spans="1:6" x14ac:dyDescent="0.2">
      <c r="A184" s="13">
        <f>IF('FUENTE PRECIOS'!A181="","",'FUENTE PRECIOS'!A181)</f>
        <v>23603</v>
      </c>
      <c r="B184" s="10" t="str">
        <f>IF('FUENTE PRECIOS'!B181="","",'FUENTE PRECIOS'!B181)</f>
        <v>TOMATE PERA</v>
      </c>
      <c r="C184" s="14" t="str">
        <f>IF('FUENTE PRECIOS'!C181="","",'FUENTE PRECIOS'!C181)</f>
        <v>NO LOCAL</v>
      </c>
      <c r="D184" s="15">
        <f>IF('FUENTE PRECIOS'!D181="","",'FUENTE PRECIOS'!D181)</f>
        <v>2.1</v>
      </c>
      <c r="E184" s="15">
        <f>IF('FUENTE PRECIOS'!E181="","",'FUENTE PRECIOS'!E181)</f>
        <v>3.5</v>
      </c>
      <c r="F184" s="15">
        <f>IF('FUENTE PRECIOS'!F181="","",'FUENTE PRECIOS'!F181)</f>
        <v>2.5</v>
      </c>
    </row>
    <row r="185" spans="1:6" x14ac:dyDescent="0.2">
      <c r="A185" s="13">
        <f>IF('FUENTE PRECIOS'!A182="","",'FUENTE PRECIOS'!A182)</f>
        <v>23603</v>
      </c>
      <c r="B185" s="10" t="str">
        <f>IF('FUENTE PRECIOS'!B182="","",'FUENTE PRECIOS'!B182)</f>
        <v>TOMATE PERA</v>
      </c>
      <c r="C185" s="14" t="str">
        <f>IF('FUENTE PRECIOS'!C182="","",'FUENTE PRECIOS'!C182)</f>
        <v>LOCAL</v>
      </c>
      <c r="D185" s="15">
        <f>IF('FUENTE PRECIOS'!D182="","",'FUENTE PRECIOS'!D182)</f>
        <v>1.8</v>
      </c>
      <c r="E185" s="15">
        <f>IF('FUENTE PRECIOS'!E182="","",'FUENTE PRECIOS'!E182)</f>
        <v>2</v>
      </c>
      <c r="F185" s="15">
        <f>IF('FUENTE PRECIOS'!F182="","",'FUENTE PRECIOS'!F182)</f>
        <v>1.8</v>
      </c>
    </row>
    <row r="186" spans="1:6" x14ac:dyDescent="0.2">
      <c r="A186" s="13">
        <f>IF('FUENTE PRECIOS'!A183="","",'FUENTE PRECIOS'!A183)</f>
        <v>23605</v>
      </c>
      <c r="B186" s="10" t="str">
        <f>IF('FUENTE PRECIOS'!B183="","",'FUENTE PRECIOS'!B183)</f>
        <v>TOMATE SALSA</v>
      </c>
      <c r="C186" s="14" t="str">
        <f>IF('FUENTE PRECIOS'!C183="","",'FUENTE PRECIOS'!C183)</f>
        <v>NO LOCAL</v>
      </c>
      <c r="D186" s="15">
        <f>IF('FUENTE PRECIOS'!D183="","",'FUENTE PRECIOS'!D183)</f>
        <v>1</v>
      </c>
      <c r="E186" s="15">
        <f>IF('FUENTE PRECIOS'!E183="","",'FUENTE PRECIOS'!E183)</f>
        <v>1.4</v>
      </c>
      <c r="F186" s="15">
        <f>IF('FUENTE PRECIOS'!F183="","",'FUENTE PRECIOS'!F183)</f>
        <v>1.2</v>
      </c>
    </row>
    <row r="187" spans="1:6" x14ac:dyDescent="0.2">
      <c r="A187" s="13">
        <f>IF('FUENTE PRECIOS'!A184="","",'FUENTE PRECIOS'!A184)</f>
        <v>23605</v>
      </c>
      <c r="B187" s="10" t="str">
        <f>IF('FUENTE PRECIOS'!B184="","",'FUENTE PRECIOS'!B184)</f>
        <v>TOMATE SALSA</v>
      </c>
      <c r="C187" s="14" t="str">
        <f>IF('FUENTE PRECIOS'!C184="","",'FUENTE PRECIOS'!C184)</f>
        <v>LOCAL</v>
      </c>
      <c r="D187" s="15">
        <f>IF('FUENTE PRECIOS'!D184="","",'FUENTE PRECIOS'!D184)</f>
        <v>1</v>
      </c>
      <c r="E187" s="15">
        <f>IF('FUENTE PRECIOS'!E184="","",'FUENTE PRECIOS'!E184)</f>
        <v>1.6</v>
      </c>
      <c r="F187" s="15">
        <f>IF('FUENTE PRECIOS'!F184="","",'FUENTE PRECIOS'!F184)</f>
        <v>1.3</v>
      </c>
    </row>
    <row r="188" spans="1:6" x14ac:dyDescent="0.2">
      <c r="A188" s="13">
        <f>IF('FUENTE PRECIOS'!A185="","",'FUENTE PRECIOS'!A185)</f>
        <v>23614</v>
      </c>
      <c r="B188" s="10" t="str">
        <f>IF('FUENTE PRECIOS'!B185="","",'FUENTE PRECIOS'!B185)</f>
        <v>TOMATE ENSALADA</v>
      </c>
      <c r="C188" s="14" t="str">
        <f>IF('FUENTE PRECIOS'!C185="","",'FUENTE PRECIOS'!C185)</f>
        <v>NO LOCAL</v>
      </c>
      <c r="D188" s="15">
        <f>IF('FUENTE PRECIOS'!D185="","",'FUENTE PRECIOS'!D185)</f>
        <v>1.75</v>
      </c>
      <c r="E188" s="15">
        <f>IF('FUENTE PRECIOS'!E185="","",'FUENTE PRECIOS'!E185)</f>
        <v>4.8</v>
      </c>
      <c r="F188" s="15">
        <f>IF('FUENTE PRECIOS'!F185="","",'FUENTE PRECIOS'!F185)</f>
        <v>2.5</v>
      </c>
    </row>
    <row r="189" spans="1:6" x14ac:dyDescent="0.2">
      <c r="A189" s="13">
        <f>IF('FUENTE PRECIOS'!A186="","",'FUENTE PRECIOS'!A186)</f>
        <v>23614</v>
      </c>
      <c r="B189" s="10" t="str">
        <f>IF('FUENTE PRECIOS'!B186="","",'FUENTE PRECIOS'!B186)</f>
        <v>TOMATE ENSALADA</v>
      </c>
      <c r="C189" s="14" t="str">
        <f>IF('FUENTE PRECIOS'!C186="","",'FUENTE PRECIOS'!C186)</f>
        <v>LOCAL</v>
      </c>
      <c r="D189" s="15">
        <f>IF('FUENTE PRECIOS'!D186="","",'FUENTE PRECIOS'!D186)</f>
        <v>1.8</v>
      </c>
      <c r="E189" s="15">
        <f>IF('FUENTE PRECIOS'!E186="","",'FUENTE PRECIOS'!E186)</f>
        <v>3.2</v>
      </c>
      <c r="F189" s="15">
        <f>IF('FUENTE PRECIOS'!F186="","",'FUENTE PRECIOS'!F186)</f>
        <v>2.5</v>
      </c>
    </row>
    <row r="190" spans="1:6" x14ac:dyDescent="0.2">
      <c r="A190" s="13">
        <f>IF('FUENTE PRECIOS'!A187="","",'FUENTE PRECIOS'!A187)</f>
        <v>23615</v>
      </c>
      <c r="B190" s="10" t="str">
        <f>IF('FUENTE PRECIOS'!B187="","",'FUENTE PRECIOS'!B187)</f>
        <v>TOMATE RAFF</v>
      </c>
      <c r="C190" s="14" t="str">
        <f>IF('FUENTE PRECIOS'!C187="","",'FUENTE PRECIOS'!C187)</f>
        <v>NO LOCAL</v>
      </c>
      <c r="D190" s="15">
        <f>IF('FUENTE PRECIOS'!D187="","",'FUENTE PRECIOS'!D187)</f>
        <v>4</v>
      </c>
      <c r="E190" s="15">
        <f>IF('FUENTE PRECIOS'!E187="","",'FUENTE PRECIOS'!E187)</f>
        <v>4.8</v>
      </c>
      <c r="F190" s="15">
        <f>IF('FUENTE PRECIOS'!F187="","",'FUENTE PRECIOS'!F187)</f>
        <v>4</v>
      </c>
    </row>
    <row r="191" spans="1:6" x14ac:dyDescent="0.2">
      <c r="A191" s="13">
        <f>IF('FUENTE PRECIOS'!A188="","",'FUENTE PRECIOS'!A188)</f>
        <v>23617</v>
      </c>
      <c r="B191" s="10" t="str">
        <f>IF('FUENTE PRECIOS'!B188="","",'FUENTE PRECIOS'!B188)</f>
        <v>TOMATE CHERRY</v>
      </c>
      <c r="C191" s="14" t="str">
        <f>IF('FUENTE PRECIOS'!C188="","",'FUENTE PRECIOS'!C188)</f>
        <v>NO LOCAL</v>
      </c>
      <c r="D191" s="15">
        <f>IF('FUENTE PRECIOS'!D188="","",'FUENTE PRECIOS'!D188)</f>
        <v>3.6</v>
      </c>
      <c r="E191" s="15">
        <f>IF('FUENTE PRECIOS'!E188="","",'FUENTE PRECIOS'!E188)</f>
        <v>6</v>
      </c>
      <c r="F191" s="15">
        <f>IF('FUENTE PRECIOS'!F188="","",'FUENTE PRECIOS'!F188)</f>
        <v>4</v>
      </c>
    </row>
    <row r="192" spans="1:6" x14ac:dyDescent="0.2">
      <c r="A192" s="13">
        <f>IF('FUENTE PRECIOS'!A189="","",'FUENTE PRECIOS'!A189)</f>
        <v>23617</v>
      </c>
      <c r="B192" s="10" t="str">
        <f>IF('FUENTE PRECIOS'!B189="","",'FUENTE PRECIOS'!B189)</f>
        <v>TOMATE CHERRY</v>
      </c>
      <c r="C192" s="14" t="str">
        <f>IF('FUENTE PRECIOS'!C189="","",'FUENTE PRECIOS'!C189)</f>
        <v>LOCAL</v>
      </c>
      <c r="D192" s="15">
        <f>IF('FUENTE PRECIOS'!D189="","",'FUENTE PRECIOS'!D189)</f>
        <v>2.5</v>
      </c>
      <c r="E192" s="15">
        <f>IF('FUENTE PRECIOS'!E189="","",'FUENTE PRECIOS'!E189)</f>
        <v>3.3</v>
      </c>
      <c r="F192" s="15">
        <f>IF('FUENTE PRECIOS'!F189="","",'FUENTE PRECIOS'!F189)</f>
        <v>3</v>
      </c>
    </row>
    <row r="193" spans="1:6" x14ac:dyDescent="0.2">
      <c r="A193" s="13">
        <f>IF('FUENTE PRECIOS'!A190="","",'FUENTE PRECIOS'!A190)</f>
        <v>23618</v>
      </c>
      <c r="B193" s="10" t="str">
        <f>IF('FUENTE PRECIOS'!B190="","",'FUENTE PRECIOS'!B190)</f>
        <v>TAMARILLO</v>
      </c>
      <c r="C193" s="14" t="str">
        <f>IF('FUENTE PRECIOS'!C190="","",'FUENTE PRECIOS'!C190)</f>
        <v>LOCAL</v>
      </c>
      <c r="D193" s="15">
        <f>IF('FUENTE PRECIOS'!D190="","",'FUENTE PRECIOS'!D190)</f>
        <v>2</v>
      </c>
      <c r="E193" s="15">
        <f>IF('FUENTE PRECIOS'!E190="","",'FUENTE PRECIOS'!E190)</f>
        <v>2.2000000000000002</v>
      </c>
      <c r="F193" s="15">
        <f>IF('FUENTE PRECIOS'!F190="","",'FUENTE PRECIOS'!F190)</f>
        <v>2</v>
      </c>
    </row>
    <row r="194" spans="1:6" x14ac:dyDescent="0.2">
      <c r="A194" s="13">
        <f>IF('FUENTE PRECIOS'!A191="","",'FUENTE PRECIOS'!A191)</f>
        <v>23632</v>
      </c>
      <c r="B194" s="10" t="str">
        <f>IF('FUENTE PRECIOS'!B191="","",'FUENTE PRECIOS'!B191)</f>
        <v>TOMILLO</v>
      </c>
      <c r="C194" s="14" t="str">
        <f>IF('FUENTE PRECIOS'!C191="","",'FUENTE PRECIOS'!C191)</f>
        <v>LOCAL</v>
      </c>
      <c r="D194" s="15">
        <f>IF('FUENTE PRECIOS'!D191="","",'FUENTE PRECIOS'!D191)</f>
        <v>0.4</v>
      </c>
      <c r="E194" s="15">
        <f>IF('FUENTE PRECIOS'!E191="","",'FUENTE PRECIOS'!E191)</f>
        <v>0.5</v>
      </c>
      <c r="F194" s="15">
        <f>IF('FUENTE PRECIOS'!F191="","",'FUENTE PRECIOS'!F191)</f>
        <v>0.4</v>
      </c>
    </row>
    <row r="195" spans="1:6" x14ac:dyDescent="0.2">
      <c r="A195" s="13">
        <f>IF('FUENTE PRECIOS'!A192="","",'FUENTE PRECIOS'!A192)</f>
        <v>23700</v>
      </c>
      <c r="B195" s="10" t="str">
        <f>IF('FUENTE PRECIOS'!B192="","",'FUENTE PRECIOS'!B192)</f>
        <v>ZANAHORIAS DE SEGUNDA</v>
      </c>
      <c r="C195" s="14" t="str">
        <f>IF('FUENTE PRECIOS'!C192="","",'FUENTE PRECIOS'!C192)</f>
        <v>NO LOCAL</v>
      </c>
      <c r="D195" s="15">
        <f>IF('FUENTE PRECIOS'!D192="","",'FUENTE PRECIOS'!D192)</f>
        <v>0.75</v>
      </c>
      <c r="E195" s="15">
        <f>IF('FUENTE PRECIOS'!E192="","",'FUENTE PRECIOS'!E192)</f>
        <v>0.95</v>
      </c>
      <c r="F195" s="15">
        <f>IF('FUENTE PRECIOS'!F192="","",'FUENTE PRECIOS'!F192)</f>
        <v>0.85</v>
      </c>
    </row>
    <row r="196" spans="1:6" x14ac:dyDescent="0.2">
      <c r="A196" s="13">
        <f>IF('FUENTE PRECIOS'!A193="","",'FUENTE PRECIOS'!A193)</f>
        <v>23700</v>
      </c>
      <c r="B196" s="10" t="str">
        <f>IF('FUENTE PRECIOS'!B193="","",'FUENTE PRECIOS'!B193)</f>
        <v>ZANAHORIAS DE SEGUNDA</v>
      </c>
      <c r="C196" s="14" t="str">
        <f>IF('FUENTE PRECIOS'!C193="","",'FUENTE PRECIOS'!C193)</f>
        <v>LOCAL</v>
      </c>
      <c r="D196" s="15">
        <f>IF('FUENTE PRECIOS'!D193="","",'FUENTE PRECIOS'!D193)</f>
        <v>1.3</v>
      </c>
      <c r="E196" s="15">
        <f>IF('FUENTE PRECIOS'!E193="","",'FUENTE PRECIOS'!E193)</f>
        <v>2</v>
      </c>
      <c r="F196" s="15">
        <f>IF('FUENTE PRECIOS'!F193="","",'FUENTE PRECIOS'!F193)</f>
        <v>1.6</v>
      </c>
    </row>
    <row r="197" spans="1:6" x14ac:dyDescent="0.2">
      <c r="A197" s="13">
        <f>IF('FUENTE PRECIOS'!A194="","",'FUENTE PRECIOS'!A194)</f>
        <v>23701</v>
      </c>
      <c r="B197" s="10" t="str">
        <f>IF('FUENTE PRECIOS'!B194="","",'FUENTE PRECIOS'!B194)</f>
        <v>ZANAHORIAS DE PRIMERA</v>
      </c>
      <c r="C197" s="14" t="str">
        <f>IF('FUENTE PRECIOS'!C194="","",'FUENTE PRECIOS'!C194)</f>
        <v>NO LOCAL</v>
      </c>
      <c r="D197" s="15">
        <f>IF('FUENTE PRECIOS'!D194="","",'FUENTE PRECIOS'!D194)</f>
        <v>0.75</v>
      </c>
      <c r="E197" s="15">
        <f>IF('FUENTE PRECIOS'!E194="","",'FUENTE PRECIOS'!E194)</f>
        <v>0.85</v>
      </c>
      <c r="F197" s="15">
        <f>IF('FUENTE PRECIOS'!F194="","",'FUENTE PRECIOS'!F194)</f>
        <v>0.75</v>
      </c>
    </row>
    <row r="198" spans="1:6" x14ac:dyDescent="0.2">
      <c r="A198" s="13">
        <f>IF('FUENTE PRECIOS'!A195="","",'FUENTE PRECIOS'!A195)</f>
        <v>23701</v>
      </c>
      <c r="B198" s="10" t="str">
        <f>IF('FUENTE PRECIOS'!B195="","",'FUENTE PRECIOS'!B195)</f>
        <v>ZANAHORIAS DE PRIMERA</v>
      </c>
      <c r="C198" s="14" t="str">
        <f>IF('FUENTE PRECIOS'!C195="","",'FUENTE PRECIOS'!C195)</f>
        <v>LOCAL</v>
      </c>
      <c r="D198" s="15">
        <f>IF('FUENTE PRECIOS'!D195="","",'FUENTE PRECIOS'!D195)</f>
        <v>2.2000000000000002</v>
      </c>
      <c r="E198" s="15">
        <f>IF('FUENTE PRECIOS'!E195="","",'FUENTE PRECIOS'!E195)</f>
        <v>3</v>
      </c>
      <c r="F198" s="15">
        <f>IF('FUENTE PRECIOS'!F195="","",'FUENTE PRECIOS'!F195)</f>
        <v>2.5</v>
      </c>
    </row>
    <row r="199" spans="1:6" x14ac:dyDescent="0.2">
      <c r="A199" s="13">
        <f>IF('FUENTE PRECIOS'!A196="","",'FUENTE PRECIOS'!A196)</f>
        <v>23800</v>
      </c>
      <c r="B199" s="10" t="str">
        <f>IF('FUENTE PRECIOS'!B196="","",'FUENTE PRECIOS'!B196)</f>
        <v>BATATAS OTRAS</v>
      </c>
      <c r="C199" s="14" t="str">
        <f>IF('FUENTE PRECIOS'!C196="","",'FUENTE PRECIOS'!C196)</f>
        <v>NO LOCAL</v>
      </c>
      <c r="D199" s="15">
        <f>IF('FUENTE PRECIOS'!D196="","",'FUENTE PRECIOS'!D196)</f>
        <v>1.5</v>
      </c>
      <c r="E199" s="15">
        <f>IF('FUENTE PRECIOS'!E196="","",'FUENTE PRECIOS'!E196)</f>
        <v>1.6</v>
      </c>
      <c r="F199" s="15">
        <f>IF('FUENTE PRECIOS'!F196="","",'FUENTE PRECIOS'!F196)</f>
        <v>1.5</v>
      </c>
    </row>
    <row r="200" spans="1:6" x14ac:dyDescent="0.2">
      <c r="A200" s="13">
        <f>IF('FUENTE PRECIOS'!A197="","",'FUENTE PRECIOS'!A197)</f>
        <v>23800</v>
      </c>
      <c r="B200" s="10" t="str">
        <f>IF('FUENTE PRECIOS'!B197="","",'FUENTE PRECIOS'!B197)</f>
        <v>BATATAS OTRAS</v>
      </c>
      <c r="C200" s="14" t="str">
        <f>IF('FUENTE PRECIOS'!C197="","",'FUENTE PRECIOS'!C197)</f>
        <v>LOCAL</v>
      </c>
      <c r="D200" s="15">
        <f>IF('FUENTE PRECIOS'!D197="","",'FUENTE PRECIOS'!D197)</f>
        <v>1.6</v>
      </c>
      <c r="E200" s="15">
        <f>IF('FUENTE PRECIOS'!E197="","",'FUENTE PRECIOS'!E197)</f>
        <v>1.8</v>
      </c>
      <c r="F200" s="15">
        <f>IF('FUENTE PRECIOS'!F197="","",'FUENTE PRECIOS'!F197)</f>
        <v>1.6</v>
      </c>
    </row>
    <row r="201" spans="1:6" x14ac:dyDescent="0.2">
      <c r="A201" s="13">
        <f>IF('FUENTE PRECIOS'!A198="","",'FUENTE PRECIOS'!A198)</f>
        <v>23801</v>
      </c>
      <c r="B201" s="10" t="str">
        <f>IF('FUENTE PRECIOS'!B198="","",'FUENTE PRECIOS'!B198)</f>
        <v>BATATAS LANZAROTE</v>
      </c>
      <c r="C201" s="14" t="str">
        <f>IF('FUENTE PRECIOS'!C198="","",'FUENTE PRECIOS'!C198)</f>
        <v>NO LOCAL</v>
      </c>
      <c r="D201" s="15">
        <f>IF('FUENTE PRECIOS'!D198="","",'FUENTE PRECIOS'!D198)</f>
        <v>1.6</v>
      </c>
      <c r="E201" s="15">
        <f>IF('FUENTE PRECIOS'!E198="","",'FUENTE PRECIOS'!E198)</f>
        <v>1.9</v>
      </c>
      <c r="F201" s="15">
        <f>IF('FUENTE PRECIOS'!F198="","",'FUENTE PRECIOS'!F198)</f>
        <v>1.7</v>
      </c>
    </row>
    <row r="202" spans="1:6" x14ac:dyDescent="0.2">
      <c r="A202" s="13">
        <f>IF('FUENTE PRECIOS'!A199="","",'FUENTE PRECIOS'!A199)</f>
        <v>23802</v>
      </c>
      <c r="B202" s="10" t="str">
        <f>IF('FUENTE PRECIOS'!B199="","",'FUENTE PRECIOS'!B199)</f>
        <v>BATATAS YEMA HUEVO</v>
      </c>
      <c r="C202" s="14" t="str">
        <f>IF('FUENTE PRECIOS'!C199="","",'FUENTE PRECIOS'!C199)</f>
        <v>NO LOCAL</v>
      </c>
      <c r="D202" s="15">
        <f>IF('FUENTE PRECIOS'!D199="","",'FUENTE PRECIOS'!D199)</f>
        <v>1.8</v>
      </c>
      <c r="E202" s="15">
        <f>IF('FUENTE PRECIOS'!E199="","",'FUENTE PRECIOS'!E199)</f>
        <v>2</v>
      </c>
      <c r="F202" s="15">
        <f>IF('FUENTE PRECIOS'!F199="","",'FUENTE PRECIOS'!F199)</f>
        <v>1.8</v>
      </c>
    </row>
    <row r="203" spans="1:6" x14ac:dyDescent="0.2">
      <c r="A203" s="13">
        <f>IF('FUENTE PRECIOS'!A200="","",'FUENTE PRECIOS'!A200)</f>
        <v>23802</v>
      </c>
      <c r="B203" s="10" t="str">
        <f>IF('FUENTE PRECIOS'!B200="","",'FUENTE PRECIOS'!B200)</f>
        <v>BATATAS YEMA HUEVO</v>
      </c>
      <c r="C203" s="14" t="str">
        <f>IF('FUENTE PRECIOS'!C200="","",'FUENTE PRECIOS'!C200)</f>
        <v>LOCAL</v>
      </c>
      <c r="D203" s="15">
        <f>IF('FUENTE PRECIOS'!D200="","",'FUENTE PRECIOS'!D200)</f>
        <v>1.8</v>
      </c>
      <c r="E203" s="15">
        <f>IF('FUENTE PRECIOS'!E200="","",'FUENTE PRECIOS'!E200)</f>
        <v>2</v>
      </c>
      <c r="F203" s="15">
        <f>IF('FUENTE PRECIOS'!F200="","",'FUENTE PRECIOS'!F200)</f>
        <v>1.8</v>
      </c>
    </row>
    <row r="204" spans="1:6" x14ac:dyDescent="0.2">
      <c r="A204" s="13">
        <f>IF('FUENTE PRECIOS'!A201="","",'FUENTE PRECIOS'!A201)</f>
        <v>23803</v>
      </c>
      <c r="B204" s="10" t="str">
        <f>IF('FUENTE PRECIOS'!B201="","",'FUENTE PRECIOS'!B201)</f>
        <v>BATATAS BLANCAS</v>
      </c>
      <c r="C204" s="14" t="str">
        <f>IF('FUENTE PRECIOS'!C201="","",'FUENTE PRECIOS'!C201)</f>
        <v>LOCAL</v>
      </c>
      <c r="D204" s="15">
        <f>IF('FUENTE PRECIOS'!D201="","",'FUENTE PRECIOS'!D201)</f>
        <v>1.6</v>
      </c>
      <c r="E204" s="15">
        <f>IF('FUENTE PRECIOS'!E201="","",'FUENTE PRECIOS'!E201)</f>
        <v>1.8</v>
      </c>
      <c r="F204" s="15">
        <f>IF('FUENTE PRECIOS'!F201="","",'FUENTE PRECIOS'!F201)</f>
        <v>1.6</v>
      </c>
    </row>
    <row r="205" spans="1:6" x14ac:dyDescent="0.2">
      <c r="A205" s="13">
        <f>IF('FUENTE PRECIOS'!A202="","",'FUENTE PRECIOS'!A202)</f>
        <v>24500</v>
      </c>
      <c r="B205" s="10" t="str">
        <f>IF('FUENTE PRECIOS'!B202="","",'FUENTE PRECIOS'!B202)</f>
        <v>PIMIENTAS OTRAS</v>
      </c>
      <c r="C205" s="14" t="str">
        <f>IF('FUENTE PRECIOS'!C202="","",'FUENTE PRECIOS'!C202)</f>
        <v>NO LOCAL</v>
      </c>
      <c r="D205" s="15">
        <f>IF('FUENTE PRECIOS'!D202="","",'FUENTE PRECIOS'!D202)</f>
        <v>3.5</v>
      </c>
      <c r="E205" s="15">
        <f>IF('FUENTE PRECIOS'!E202="","",'FUENTE PRECIOS'!E202)</f>
        <v>3.5</v>
      </c>
      <c r="F205" s="15">
        <f>IF('FUENTE PRECIOS'!F202="","",'FUENTE PRECIOS'!F202)</f>
        <v>3.5</v>
      </c>
    </row>
    <row r="206" spans="1:6" x14ac:dyDescent="0.2">
      <c r="A206" s="13">
        <f>IF('FUENTE PRECIOS'!A203="","",'FUENTE PRECIOS'!A203)</f>
        <v>24500</v>
      </c>
      <c r="B206" s="10" t="str">
        <f>IF('FUENTE PRECIOS'!B203="","",'FUENTE PRECIOS'!B203)</f>
        <v>PIMIENTAS OTRAS</v>
      </c>
      <c r="C206" s="14" t="str">
        <f>IF('FUENTE PRECIOS'!C203="","",'FUENTE PRECIOS'!C203)</f>
        <v>LOCAL</v>
      </c>
      <c r="D206" s="15">
        <f>IF('FUENTE PRECIOS'!D203="","",'FUENTE PRECIOS'!D203)</f>
        <v>7</v>
      </c>
      <c r="E206" s="15">
        <f>IF('FUENTE PRECIOS'!E203="","",'FUENTE PRECIOS'!E203)</f>
        <v>7</v>
      </c>
      <c r="F206" s="15">
        <f>IF('FUENTE PRECIOS'!F203="","",'FUENTE PRECIOS'!F203)</f>
        <v>7</v>
      </c>
    </row>
    <row r="207" spans="1:6" x14ac:dyDescent="0.2">
      <c r="A207" s="13">
        <f>IF('FUENTE PRECIOS'!A204="","",'FUENTE PRECIOS'!A204)</f>
        <v>24503</v>
      </c>
      <c r="B207" s="10" t="str">
        <f>IF('FUENTE PRECIOS'!B204="","",'FUENTE PRECIOS'!B204)</f>
        <v>PIMIENTAS PALMERAS SECAS</v>
      </c>
      <c r="C207" s="14" t="str">
        <f>IF('FUENTE PRECIOS'!C204="","",'FUENTE PRECIOS'!C204)</f>
        <v>LOCAL</v>
      </c>
      <c r="D207" s="15">
        <f>IF('FUENTE PRECIOS'!D204="","",'FUENTE PRECIOS'!D204)</f>
        <v>23</v>
      </c>
      <c r="E207" s="15">
        <f>IF('FUENTE PRECIOS'!E204="","",'FUENTE PRECIOS'!E204)</f>
        <v>27</v>
      </c>
      <c r="F207" s="15">
        <f>IF('FUENTE PRECIOS'!F204="","",'FUENTE PRECIOS'!F204)</f>
        <v>25</v>
      </c>
    </row>
    <row r="208" spans="1:6" x14ac:dyDescent="0.2">
      <c r="A208" s="13">
        <f>IF('FUENTE PRECIOS'!A205="","",'FUENTE PRECIOS'!A205)</f>
        <v>24505</v>
      </c>
      <c r="B208" s="10" t="str">
        <f>IF('FUENTE PRECIOS'!B205="","",'FUENTE PRECIOS'!B205)</f>
        <v>PIMIENTA PALMERA</v>
      </c>
      <c r="C208" s="14" t="str">
        <f>IF('FUENTE PRECIOS'!C205="","",'FUENTE PRECIOS'!C205)</f>
        <v>LOCAL</v>
      </c>
      <c r="D208" s="15">
        <f>IF('FUENTE PRECIOS'!D205="","",'FUENTE PRECIOS'!D205)</f>
        <v>3.5</v>
      </c>
      <c r="E208" s="15">
        <f>IF('FUENTE PRECIOS'!E205="","",'FUENTE PRECIOS'!E205)</f>
        <v>4</v>
      </c>
      <c r="F208" s="15">
        <f>IF('FUENTE PRECIOS'!F205="","",'FUENTE PRECIOS'!F205)</f>
        <v>3.5</v>
      </c>
    </row>
    <row r="209" spans="1:6" x14ac:dyDescent="0.2">
      <c r="A209" s="13">
        <f>IF('FUENTE PRECIOS'!A206="","",'FUENTE PRECIOS'!A206)</f>
        <v>24600</v>
      </c>
      <c r="B209" s="10" t="str">
        <f>IF('FUENTE PRECIOS'!B206="","",'FUENTE PRECIOS'!B206)</f>
        <v>BERROS</v>
      </c>
      <c r="C209" s="14" t="str">
        <f>IF('FUENTE PRECIOS'!C206="","",'FUENTE PRECIOS'!C206)</f>
        <v>LOCAL</v>
      </c>
      <c r="D209" s="15">
        <f>IF('FUENTE PRECIOS'!D206="","",'FUENTE PRECIOS'!D206)</f>
        <v>3.4</v>
      </c>
      <c r="E209" s="15">
        <f>IF('FUENTE PRECIOS'!E206="","",'FUENTE PRECIOS'!E206)</f>
        <v>4</v>
      </c>
      <c r="F209" s="15">
        <f>IF('FUENTE PRECIOS'!F206="","",'FUENTE PRECIOS'!F206)</f>
        <v>3.4</v>
      </c>
    </row>
    <row r="210" spans="1:6" x14ac:dyDescent="0.2">
      <c r="A210" s="13">
        <f>IF('FUENTE PRECIOS'!A207="","",'FUENTE PRECIOS'!A207)</f>
        <v>24900</v>
      </c>
      <c r="B210" s="10" t="str">
        <f>IF('FUENTE PRECIOS'!B207="","",'FUENTE PRECIOS'!B207)</f>
        <v>BETERRADA</v>
      </c>
      <c r="C210" s="14" t="str">
        <f>IF('FUENTE PRECIOS'!C207="","",'FUENTE PRECIOS'!C207)</f>
        <v>NO LOCAL</v>
      </c>
      <c r="D210" s="15">
        <f>IF('FUENTE PRECIOS'!D207="","",'FUENTE PRECIOS'!D207)</f>
        <v>1.8</v>
      </c>
      <c r="E210" s="15">
        <f>IF('FUENTE PRECIOS'!E207="","",'FUENTE PRECIOS'!E207)</f>
        <v>2</v>
      </c>
      <c r="F210" s="15">
        <f>IF('FUENTE PRECIOS'!F207="","",'FUENTE PRECIOS'!F207)</f>
        <v>1.8</v>
      </c>
    </row>
    <row r="211" spans="1:6" x14ac:dyDescent="0.2">
      <c r="A211" s="13">
        <f>IF('FUENTE PRECIOS'!A208="","",'FUENTE PRECIOS'!A208)</f>
        <v>24900</v>
      </c>
      <c r="B211" s="10" t="str">
        <f>IF('FUENTE PRECIOS'!B208="","",'FUENTE PRECIOS'!B208)</f>
        <v>BETERRADA</v>
      </c>
      <c r="C211" s="14" t="str">
        <f>IF('FUENTE PRECIOS'!C208="","",'FUENTE PRECIOS'!C208)</f>
        <v>LOCAL</v>
      </c>
      <c r="D211" s="15">
        <f>IF('FUENTE PRECIOS'!D208="","",'FUENTE PRECIOS'!D208)</f>
        <v>1.5</v>
      </c>
      <c r="E211" s="15">
        <f>IF('FUENTE PRECIOS'!E208="","",'FUENTE PRECIOS'!E208)</f>
        <v>2.5</v>
      </c>
      <c r="F211" s="15">
        <f>IF('FUENTE PRECIOS'!F208="","",'FUENTE PRECIOS'!F208)</f>
        <v>1.8</v>
      </c>
    </row>
    <row r="212" spans="1:6" x14ac:dyDescent="0.2">
      <c r="A212" s="13">
        <f>IF('FUENTE PRECIOS'!A209="","",'FUENTE PRECIOS'!A209)</f>
        <v>25000</v>
      </c>
      <c r="B212" s="10" t="str">
        <f>IF('FUENTE PRECIOS'!B209="","",'FUENTE PRECIOS'!B209)</f>
        <v>CILANTRO</v>
      </c>
      <c r="C212" s="14" t="str">
        <f>IF('FUENTE PRECIOS'!C209="","",'FUENTE PRECIOS'!C209)</f>
        <v>LOCAL</v>
      </c>
      <c r="D212" s="15">
        <f>IF('FUENTE PRECIOS'!D209="","",'FUENTE PRECIOS'!D209)</f>
        <v>4.2</v>
      </c>
      <c r="E212" s="15">
        <f>IF('FUENTE PRECIOS'!E209="","",'FUENTE PRECIOS'!E209)</f>
        <v>6.3</v>
      </c>
      <c r="F212" s="15">
        <f>IF('FUENTE PRECIOS'!F209="","",'FUENTE PRECIOS'!F209)</f>
        <v>4.9000000000000004</v>
      </c>
    </row>
    <row r="213" spans="1:6" x14ac:dyDescent="0.2">
      <c r="A213" s="13">
        <f>IF('FUENTE PRECIOS'!A210="","",'FUENTE PRECIOS'!A210)</f>
        <v>25100</v>
      </c>
      <c r="B213" s="10" t="str">
        <f>IF('FUENTE PRECIOS'!B210="","",'FUENTE PRECIOS'!B210)</f>
        <v>CHAYOTE</v>
      </c>
      <c r="C213" s="14" t="str">
        <f>IF('FUENTE PRECIOS'!C210="","",'FUENTE PRECIOS'!C210)</f>
        <v>LOCAL</v>
      </c>
      <c r="D213" s="15">
        <f>IF('FUENTE PRECIOS'!D210="","",'FUENTE PRECIOS'!D210)</f>
        <v>0.7</v>
      </c>
      <c r="E213" s="15">
        <f>IF('FUENTE PRECIOS'!E210="","",'FUENTE PRECIOS'!E210)</f>
        <v>1</v>
      </c>
      <c r="F213" s="15">
        <f>IF('FUENTE PRECIOS'!F210="","",'FUENTE PRECIOS'!F210)</f>
        <v>0.8</v>
      </c>
    </row>
    <row r="214" spans="1:6" x14ac:dyDescent="0.2">
      <c r="A214" s="13">
        <f>IF('FUENTE PRECIOS'!A211="","",'FUENTE PRECIOS'!A211)</f>
        <v>25200</v>
      </c>
      <c r="B214" s="10" t="str">
        <f>IF('FUENTE PRECIOS'!B211="","",'FUENTE PRECIOS'!B211)</f>
        <v>MAIZ COCIDO</v>
      </c>
      <c r="C214" s="14" t="str">
        <f>IF('FUENTE PRECIOS'!C211="","",'FUENTE PRECIOS'!C211)</f>
        <v>NO LOCAL</v>
      </c>
      <c r="D214" s="15">
        <f>IF('FUENTE PRECIOS'!D211="","",'FUENTE PRECIOS'!D211)</f>
        <v>2.6</v>
      </c>
      <c r="E214" s="15">
        <f>IF('FUENTE PRECIOS'!E211="","",'FUENTE PRECIOS'!E211)</f>
        <v>3.2</v>
      </c>
      <c r="F214" s="15">
        <f>IF('FUENTE PRECIOS'!F211="","",'FUENTE PRECIOS'!F211)</f>
        <v>2.8</v>
      </c>
    </row>
    <row r="215" spans="1:6" x14ac:dyDescent="0.2">
      <c r="A215" s="13">
        <f>IF('FUENTE PRECIOS'!A212="","",'FUENTE PRECIOS'!A212)</f>
        <v>25201</v>
      </c>
      <c r="B215" s="10" t="str">
        <f>IF('FUENTE PRECIOS'!B212="","",'FUENTE PRECIOS'!B212)</f>
        <v>PIÑA DE MILLO DULCE</v>
      </c>
      <c r="C215" s="14" t="str">
        <f>IF('FUENTE PRECIOS'!C212="","",'FUENTE PRECIOS'!C212)</f>
        <v>NO LOCAL</v>
      </c>
      <c r="D215" s="15">
        <f>IF('FUENTE PRECIOS'!D212="","",'FUENTE PRECIOS'!D212)</f>
        <v>8.4</v>
      </c>
      <c r="E215" s="15">
        <f>IF('FUENTE PRECIOS'!E212="","",'FUENTE PRECIOS'!E212)</f>
        <v>9</v>
      </c>
      <c r="F215" s="15">
        <f>IF('FUENTE PRECIOS'!F212="","",'FUENTE PRECIOS'!F212)</f>
        <v>8.4</v>
      </c>
    </row>
    <row r="216" spans="1:6" x14ac:dyDescent="0.2">
      <c r="A216" s="13">
        <f>IF('FUENTE PRECIOS'!A213="","",'FUENTE PRECIOS'!A213)</f>
        <v>25201</v>
      </c>
      <c r="B216" s="10" t="str">
        <f>IF('FUENTE PRECIOS'!B213="","",'FUENTE PRECIOS'!B213)</f>
        <v>PIÑA DE MILLO DULCE</v>
      </c>
      <c r="C216" s="14" t="str">
        <f>IF('FUENTE PRECIOS'!C213="","",'FUENTE PRECIOS'!C213)</f>
        <v>LOCAL</v>
      </c>
      <c r="D216" s="15">
        <f>IF('FUENTE PRECIOS'!D213="","",'FUENTE PRECIOS'!D213)</f>
        <v>1.8</v>
      </c>
      <c r="E216" s="15">
        <f>IF('FUENTE PRECIOS'!E213="","",'FUENTE PRECIOS'!E213)</f>
        <v>3</v>
      </c>
      <c r="F216" s="15">
        <f>IF('FUENTE PRECIOS'!F213="","",'FUENTE PRECIOS'!F213)</f>
        <v>2.4</v>
      </c>
    </row>
    <row r="217" spans="1:6" x14ac:dyDescent="0.2">
      <c r="A217" s="13">
        <f>IF('FUENTE PRECIOS'!A214="","",'FUENTE PRECIOS'!A214)</f>
        <v>25301</v>
      </c>
      <c r="B217" s="10" t="str">
        <f>IF('FUENTE PRECIOS'!B214="","",'FUENTE PRECIOS'!B214)</f>
        <v>YUCA</v>
      </c>
      <c r="C217" s="14" t="str">
        <f>IF('FUENTE PRECIOS'!C214="","",'FUENTE PRECIOS'!C214)</f>
        <v>NO LOCAL</v>
      </c>
      <c r="D217" s="15">
        <f>IF('FUENTE PRECIOS'!D214="","",'FUENTE PRECIOS'!D214)</f>
        <v>2.8</v>
      </c>
      <c r="E217" s="15">
        <f>IF('FUENTE PRECIOS'!E214="","",'FUENTE PRECIOS'!E214)</f>
        <v>3.2</v>
      </c>
      <c r="F217" s="15">
        <f>IF('FUENTE PRECIOS'!F214="","",'FUENTE PRECIOS'!F214)</f>
        <v>3.01</v>
      </c>
    </row>
    <row r="218" spans="1:6" x14ac:dyDescent="0.2">
      <c r="A218" s="13">
        <f>IF('FUENTE PRECIOS'!A215="","",'FUENTE PRECIOS'!A215)</f>
        <v>25305</v>
      </c>
      <c r="B218" s="10" t="str">
        <f>IF('FUENTE PRECIOS'!B215="","",'FUENTE PRECIOS'!B215)</f>
        <v>JENGIBRE</v>
      </c>
      <c r="C218" s="14" t="str">
        <f>IF('FUENTE PRECIOS'!C215="","",'FUENTE PRECIOS'!C215)</f>
        <v>NO LOCAL</v>
      </c>
      <c r="D218" s="15">
        <f>IF('FUENTE PRECIOS'!D215="","",'FUENTE PRECIOS'!D215)</f>
        <v>2.25</v>
      </c>
      <c r="E218" s="15">
        <f>IF('FUENTE PRECIOS'!E215="","",'FUENTE PRECIOS'!E215)</f>
        <v>2.8</v>
      </c>
      <c r="F218" s="15">
        <f>IF('FUENTE PRECIOS'!F215="","",'FUENTE PRECIOS'!F215)</f>
        <v>2.25</v>
      </c>
    </row>
    <row r="219" spans="1:6" x14ac:dyDescent="0.2">
      <c r="A219" s="13">
        <f>IF('FUENTE PRECIOS'!A216="","",'FUENTE PRECIOS'!A216)</f>
        <v>25400</v>
      </c>
      <c r="B219" s="10" t="str">
        <f>IF('FUENTE PRECIOS'!B216="","",'FUENTE PRECIOS'!B216)</f>
        <v xml:space="preserve">PANTANAS                      </v>
      </c>
      <c r="C219" s="14" t="str">
        <f>IF('FUENTE PRECIOS'!C216="","",'FUENTE PRECIOS'!C216)</f>
        <v>LOCAL</v>
      </c>
      <c r="D219" s="15">
        <f>IF('FUENTE PRECIOS'!D216="","",'FUENTE PRECIOS'!D216)</f>
        <v>1</v>
      </c>
      <c r="E219" s="15">
        <f>IF('FUENTE PRECIOS'!E216="","",'FUENTE PRECIOS'!E216)</f>
        <v>1.2</v>
      </c>
      <c r="F219" s="15">
        <f>IF('FUENTE PRECIOS'!F216="","",'FUENTE PRECIOS'!F216)</f>
        <v>1</v>
      </c>
    </row>
    <row r="220" spans="1:6" x14ac:dyDescent="0.2">
      <c r="A220" s="13">
        <f>IF('FUENTE PRECIOS'!A217="","",'FUENTE PRECIOS'!A217)</f>
        <v>25600</v>
      </c>
      <c r="B220" s="10" t="str">
        <f>IF('FUENTE PRECIOS'!B217="","",'FUENTE PRECIOS'!B217)</f>
        <v>HINOJO</v>
      </c>
      <c r="C220" s="14" t="str">
        <f>IF('FUENTE PRECIOS'!C217="","",'FUENTE PRECIOS'!C217)</f>
        <v>NO LOCAL</v>
      </c>
      <c r="D220" s="15">
        <f>IF('FUENTE PRECIOS'!D217="","",'FUENTE PRECIOS'!D217)</f>
        <v>1.6</v>
      </c>
      <c r="E220" s="15">
        <f>IF('FUENTE PRECIOS'!E217="","",'FUENTE PRECIOS'!E217)</f>
        <v>2.8</v>
      </c>
      <c r="F220" s="15">
        <f>IF('FUENTE PRECIOS'!F217="","",'FUENTE PRECIOS'!F217)</f>
        <v>1.7</v>
      </c>
    </row>
    <row r="221" spans="1:6" x14ac:dyDescent="0.2">
      <c r="A221" s="13">
        <f>IF('FUENTE PRECIOS'!A218="","",'FUENTE PRECIOS'!A218)</f>
        <v>25800</v>
      </c>
      <c r="B221" s="10" t="str">
        <f>IF('FUENTE PRECIOS'!B218="","",'FUENTE PRECIOS'!B218)</f>
        <v>PIÑA DE MILLO</v>
      </c>
      <c r="C221" s="14" t="str">
        <f>IF('FUENTE PRECIOS'!C218="","",'FUENTE PRECIOS'!C218)</f>
        <v>LOCAL</v>
      </c>
      <c r="D221" s="15">
        <f>IF('FUENTE PRECIOS'!D218="","",'FUENTE PRECIOS'!D218)</f>
        <v>1.5</v>
      </c>
      <c r="E221" s="15">
        <f>IF('FUENTE PRECIOS'!E218="","",'FUENTE PRECIOS'!E218)</f>
        <v>3.6</v>
      </c>
      <c r="F221" s="15">
        <f>IF('FUENTE PRECIOS'!F218="","",'FUENTE PRECIOS'!F218)</f>
        <v>2.25</v>
      </c>
    </row>
    <row r="222" spans="1:6" x14ac:dyDescent="0.2">
      <c r="A222" s="13">
        <f>IF('FUENTE PRECIOS'!A219="","",'FUENTE PRECIOS'!A219)</f>
        <v>26100</v>
      </c>
      <c r="B222" s="10" t="str">
        <f>IF('FUENTE PRECIOS'!B219="","",'FUENTE PRECIOS'!B219)</f>
        <v xml:space="preserve">BRECOL                        </v>
      </c>
      <c r="C222" s="14" t="str">
        <f>IF('FUENTE PRECIOS'!C219="","",'FUENTE PRECIOS'!C219)</f>
        <v>NO LOCAL</v>
      </c>
      <c r="D222" s="15">
        <f>IF('FUENTE PRECIOS'!D219="","",'FUENTE PRECIOS'!D219)</f>
        <v>3.8</v>
      </c>
      <c r="E222" s="15">
        <f>IF('FUENTE PRECIOS'!E219="","",'FUENTE PRECIOS'!E219)</f>
        <v>4</v>
      </c>
      <c r="F222" s="15">
        <f>IF('FUENTE PRECIOS'!F219="","",'FUENTE PRECIOS'!F219)</f>
        <v>3.8</v>
      </c>
    </row>
    <row r="223" spans="1:6" x14ac:dyDescent="0.2">
      <c r="A223" s="13">
        <f>IF('FUENTE PRECIOS'!A220="","",'FUENTE PRECIOS'!A220)</f>
        <v>26100</v>
      </c>
      <c r="B223" s="10" t="str">
        <f>IF('FUENTE PRECIOS'!B220="","",'FUENTE PRECIOS'!B220)</f>
        <v xml:space="preserve">BRECOL                        </v>
      </c>
      <c r="C223" s="14" t="str">
        <f>IF('FUENTE PRECIOS'!C220="","",'FUENTE PRECIOS'!C220)</f>
        <v>LOCAL</v>
      </c>
      <c r="D223" s="15">
        <f>IF('FUENTE PRECIOS'!D220="","",'FUENTE PRECIOS'!D220)</f>
        <v>3.8</v>
      </c>
      <c r="E223" s="15">
        <f>IF('FUENTE PRECIOS'!E220="","",'FUENTE PRECIOS'!E220)</f>
        <v>4.5</v>
      </c>
      <c r="F223" s="15">
        <f>IF('FUENTE PRECIOS'!F220="","",'FUENTE PRECIOS'!F220)</f>
        <v>4</v>
      </c>
    </row>
    <row r="224" spans="1:6" x14ac:dyDescent="0.2">
      <c r="A224" s="13">
        <f>IF('FUENTE PRECIOS'!A221="","",'FUENTE PRECIOS'!A221)</f>
        <v>26400</v>
      </c>
      <c r="B224" s="10" t="str">
        <f>IF('FUENTE PRECIOS'!B221="","",'FUENTE PRECIOS'!B221)</f>
        <v>HIERBA HUERTO</v>
      </c>
      <c r="C224" s="14" t="str">
        <f>IF('FUENTE PRECIOS'!C221="","",'FUENTE PRECIOS'!C221)</f>
        <v>LOCAL</v>
      </c>
      <c r="D224" s="15">
        <f>IF('FUENTE PRECIOS'!D221="","",'FUENTE PRECIOS'!D221)</f>
        <v>4.5</v>
      </c>
      <c r="E224" s="15">
        <f>IF('FUENTE PRECIOS'!E221="","",'FUENTE PRECIOS'!E221)</f>
        <v>5.25</v>
      </c>
      <c r="F224" s="15">
        <f>IF('FUENTE PRECIOS'!F221="","",'FUENTE PRECIOS'!F221)</f>
        <v>4.5</v>
      </c>
    </row>
    <row r="225" spans="1:6" x14ac:dyDescent="0.2">
      <c r="A225" s="13">
        <f>IF('FUENTE PRECIOS'!A222="","",'FUENTE PRECIOS'!A222)</f>
        <v>30100</v>
      </c>
      <c r="B225" s="10" t="str">
        <f>IF('FUENTE PRECIOS'!B222="","",'FUENTE PRECIOS'!B222)</f>
        <v>PAPA OTRAS</v>
      </c>
      <c r="C225" s="14" t="str">
        <f>IF('FUENTE PRECIOS'!C222="","",'FUENTE PRECIOS'!C222)</f>
        <v>NO LOCAL</v>
      </c>
      <c r="D225" s="15">
        <f>IF('FUENTE PRECIOS'!D222="","",'FUENTE PRECIOS'!D222)</f>
        <v>0.9</v>
      </c>
      <c r="E225" s="15">
        <f>IF('FUENTE PRECIOS'!E222="","",'FUENTE PRECIOS'!E222)</f>
        <v>1.2</v>
      </c>
      <c r="F225" s="15">
        <f>IF('FUENTE PRECIOS'!F222="","",'FUENTE PRECIOS'!F222)</f>
        <v>1</v>
      </c>
    </row>
    <row r="226" spans="1:6" x14ac:dyDescent="0.2">
      <c r="A226" s="13">
        <f>IF('FUENTE PRECIOS'!A223="","",'FUENTE PRECIOS'!A223)</f>
        <v>30100</v>
      </c>
      <c r="B226" s="10" t="str">
        <f>IF('FUENTE PRECIOS'!B223="","",'FUENTE PRECIOS'!B223)</f>
        <v>PAPA OTRAS</v>
      </c>
      <c r="C226" s="14" t="str">
        <f>IF('FUENTE PRECIOS'!C223="","",'FUENTE PRECIOS'!C223)</f>
        <v>LOCAL</v>
      </c>
      <c r="D226" s="15">
        <f>IF('FUENTE PRECIOS'!D223="","",'FUENTE PRECIOS'!D223)</f>
        <v>1</v>
      </c>
      <c r="E226" s="15">
        <f>IF('FUENTE PRECIOS'!E223="","",'FUENTE PRECIOS'!E223)</f>
        <v>1.1000000000000001</v>
      </c>
      <c r="F226" s="15">
        <f>IF('FUENTE PRECIOS'!F223="","",'FUENTE PRECIOS'!F223)</f>
        <v>1</v>
      </c>
    </row>
    <row r="227" spans="1:6" x14ac:dyDescent="0.2">
      <c r="A227" s="13">
        <f>IF('FUENTE PRECIOS'!A224="","",'FUENTE PRECIOS'!A224)</f>
        <v>30114</v>
      </c>
      <c r="B227" s="10" t="str">
        <f>IF('FUENTE PRECIOS'!B224="","",'FUENTE PRECIOS'!B224)</f>
        <v>PAPA UP TO  DATE</v>
      </c>
      <c r="C227" s="14" t="str">
        <f>IF('FUENTE PRECIOS'!C224="","",'FUENTE PRECIOS'!C224)</f>
        <v>LOCAL</v>
      </c>
      <c r="D227" s="15">
        <f>IF('FUENTE PRECIOS'!D224="","",'FUENTE PRECIOS'!D224)</f>
        <v>1.4</v>
      </c>
      <c r="E227" s="15">
        <f>IF('FUENTE PRECIOS'!E224="","",'FUENTE PRECIOS'!E224)</f>
        <v>1.5</v>
      </c>
      <c r="F227" s="15">
        <f>IF('FUENTE PRECIOS'!F224="","",'FUENTE PRECIOS'!F224)</f>
        <v>1.4</v>
      </c>
    </row>
    <row r="228" spans="1:6" x14ac:dyDescent="0.2">
      <c r="A228" s="13">
        <f>IF('FUENTE PRECIOS'!A225="","",'FUENTE PRECIOS'!A225)</f>
        <v>30115</v>
      </c>
      <c r="B228" s="10" t="str">
        <f>IF('FUENTE PRECIOS'!B225="","",'FUENTE PRECIOS'!B225)</f>
        <v>PAPA KING EDWARD</v>
      </c>
      <c r="C228" s="14" t="str">
        <f>IF('FUENTE PRECIOS'!C225="","",'FUENTE PRECIOS'!C225)</f>
        <v>NO LOCAL</v>
      </c>
      <c r="D228" s="15">
        <f>IF('FUENTE PRECIOS'!D225="","",'FUENTE PRECIOS'!D225)</f>
        <v>1.1000000000000001</v>
      </c>
      <c r="E228" s="15">
        <f>IF('FUENTE PRECIOS'!E225="","",'FUENTE PRECIOS'!E225)</f>
        <v>1.1000000000000001</v>
      </c>
      <c r="F228" s="15">
        <f>IF('FUENTE PRECIOS'!F225="","",'FUENTE PRECIOS'!F225)</f>
        <v>1.1000000000000001</v>
      </c>
    </row>
    <row r="229" spans="1:6" x14ac:dyDescent="0.2">
      <c r="A229" s="13">
        <f>IF('FUENTE PRECIOS'!A226="","",'FUENTE PRECIOS'!A226)</f>
        <v>30116</v>
      </c>
      <c r="B229" s="10" t="str">
        <f>IF('FUENTE PRECIOS'!B226="","",'FUENTE PRECIOS'!B226)</f>
        <v>PAPAS CARA</v>
      </c>
      <c r="C229" s="14" t="str">
        <f>IF('FUENTE PRECIOS'!C226="","",'FUENTE PRECIOS'!C226)</f>
        <v>NO LOCAL</v>
      </c>
      <c r="D229" s="15">
        <f>IF('FUENTE PRECIOS'!D226="","",'FUENTE PRECIOS'!D226)</f>
        <v>1</v>
      </c>
      <c r="E229" s="15">
        <f>IF('FUENTE PRECIOS'!E226="","",'FUENTE PRECIOS'!E226)</f>
        <v>1</v>
      </c>
      <c r="F229" s="15">
        <f>IF('FUENTE PRECIOS'!F226="","",'FUENTE PRECIOS'!F226)</f>
        <v>1</v>
      </c>
    </row>
    <row r="230" spans="1:6" x14ac:dyDescent="0.2">
      <c r="A230" s="13">
        <f>IF('FUENTE PRECIOS'!A227="","",'FUENTE PRECIOS'!A227)</f>
        <v>30116</v>
      </c>
      <c r="B230" s="10" t="str">
        <f>IF('FUENTE PRECIOS'!B227="","",'FUENTE PRECIOS'!B227)</f>
        <v>PAPAS CARA</v>
      </c>
      <c r="C230" s="14" t="str">
        <f>IF('FUENTE PRECIOS'!C227="","",'FUENTE PRECIOS'!C227)</f>
        <v>LOCAL</v>
      </c>
      <c r="D230" s="15">
        <f>IF('FUENTE PRECIOS'!D227="","",'FUENTE PRECIOS'!D227)</f>
        <v>1</v>
      </c>
      <c r="E230" s="15">
        <f>IF('FUENTE PRECIOS'!E227="","",'FUENTE PRECIOS'!E227)</f>
        <v>1.2</v>
      </c>
      <c r="F230" s="15">
        <f>IF('FUENTE PRECIOS'!F227="","",'FUENTE PRECIOS'!F227)</f>
        <v>1.1000000000000001</v>
      </c>
    </row>
    <row r="231" spans="1:6" x14ac:dyDescent="0.2">
      <c r="A231" s="13">
        <f>IF('FUENTE PRECIOS'!A228="","",'FUENTE PRECIOS'!A228)</f>
        <v>30120</v>
      </c>
      <c r="B231" s="10" t="str">
        <f>IF('FUENTE PRECIOS'!B228="","",'FUENTE PRECIOS'!B228)</f>
        <v>PAPAS ROSADA</v>
      </c>
      <c r="C231" s="14" t="str">
        <f>IF('FUENTE PRECIOS'!C228="","",'FUENTE PRECIOS'!C228)</f>
        <v>LOCAL</v>
      </c>
      <c r="D231" s="15">
        <f>IF('FUENTE PRECIOS'!D228="","",'FUENTE PRECIOS'!D228)</f>
        <v>1.5</v>
      </c>
      <c r="E231" s="15">
        <f>IF('FUENTE PRECIOS'!E228="","",'FUENTE PRECIOS'!E228)</f>
        <v>1.5</v>
      </c>
      <c r="F231" s="15">
        <f>IF('FUENTE PRECIOS'!F228="","",'FUENTE PRECIOS'!F228)</f>
        <v>1.5</v>
      </c>
    </row>
    <row r="232" spans="1:6" x14ac:dyDescent="0.2">
      <c r="A232" s="13">
        <f>IF('FUENTE PRECIOS'!A229="","",'FUENTE PRECIOS'!A229)</f>
        <v>30121</v>
      </c>
      <c r="B232" s="10" t="str">
        <f>IF('FUENTE PRECIOS'!B229="","",'FUENTE PRECIOS'!B229)</f>
        <v>PAPA BONITA</v>
      </c>
      <c r="C232" s="14" t="str">
        <f>IF('FUENTE PRECIOS'!C229="","",'FUENTE PRECIOS'!C229)</f>
        <v>LOCAL</v>
      </c>
      <c r="D232" s="15">
        <f>IF('FUENTE PRECIOS'!D229="","",'FUENTE PRECIOS'!D229)</f>
        <v>5</v>
      </c>
      <c r="E232" s="15">
        <f>IF('FUENTE PRECIOS'!E229="","",'FUENTE PRECIOS'!E229)</f>
        <v>6</v>
      </c>
      <c r="F232" s="15">
        <f>IF('FUENTE PRECIOS'!F229="","",'FUENTE PRECIOS'!F229)</f>
        <v>5</v>
      </c>
    </row>
    <row r="233" spans="1:6" x14ac:dyDescent="0.2">
      <c r="A233" s="13">
        <f>IF('FUENTE PRECIOS'!A230="","",'FUENTE PRECIOS'!A230)</f>
        <v>30122</v>
      </c>
      <c r="B233" s="10" t="str">
        <f>IF('FUENTE PRECIOS'!B230="","",'FUENTE PRECIOS'!B230)</f>
        <v xml:space="preserve">PAPA NEGRA                    </v>
      </c>
      <c r="C233" s="14" t="str">
        <f>IF('FUENTE PRECIOS'!C230="","",'FUENTE PRECIOS'!C230)</f>
        <v>LOCAL</v>
      </c>
      <c r="D233" s="15">
        <f>IF('FUENTE PRECIOS'!D230="","",'FUENTE PRECIOS'!D230)</f>
        <v>4</v>
      </c>
      <c r="E233" s="15">
        <f>IF('FUENTE PRECIOS'!E230="","",'FUENTE PRECIOS'!E230)</f>
        <v>5.5</v>
      </c>
      <c r="F233" s="15">
        <f>IF('FUENTE PRECIOS'!F230="","",'FUENTE PRECIOS'!F230)</f>
        <v>4.5</v>
      </c>
    </row>
    <row r="234" spans="1:6" x14ac:dyDescent="0.2">
      <c r="A234" s="13">
        <f>IF('FUENTE PRECIOS'!A231="","",'FUENTE PRECIOS'!A231)</f>
        <v>30123</v>
      </c>
      <c r="B234" s="10" t="str">
        <f>IF('FUENTE PRECIOS'!B231="","",'FUENTE PRECIOS'!B231)</f>
        <v>PAPA SPUNTA</v>
      </c>
      <c r="C234" s="14" t="str">
        <f>IF('FUENTE PRECIOS'!C231="","",'FUENTE PRECIOS'!C231)</f>
        <v>LOCAL</v>
      </c>
      <c r="D234" s="15">
        <f>IF('FUENTE PRECIOS'!D231="","",'FUENTE PRECIOS'!D231)</f>
        <v>0.8</v>
      </c>
      <c r="E234" s="15">
        <f>IF('FUENTE PRECIOS'!E231="","",'FUENTE PRECIOS'!E231)</f>
        <v>1</v>
      </c>
      <c r="F234" s="15">
        <f>IF('FUENTE PRECIOS'!F231="","",'FUENTE PRECIOS'!F231)</f>
        <v>0.8</v>
      </c>
    </row>
    <row r="235" spans="1:6" x14ac:dyDescent="0.2">
      <c r="A235" s="13">
        <f>IF('FUENTE PRECIOS'!A232="","",'FUENTE PRECIOS'!A232)</f>
        <v>30128</v>
      </c>
      <c r="B235" s="10" t="str">
        <f>IF('FUENTE PRECIOS'!B232="","",'FUENTE PRECIOS'!B232)</f>
        <v>PAPA NEGRA ORO</v>
      </c>
      <c r="C235" s="14" t="str">
        <f>IF('FUENTE PRECIOS'!C232="","",'FUENTE PRECIOS'!C232)</f>
        <v>LOCAL</v>
      </c>
      <c r="D235" s="15">
        <f>IF('FUENTE PRECIOS'!D232="","",'FUENTE PRECIOS'!D232)</f>
        <v>4.5</v>
      </c>
      <c r="E235" s="15">
        <f>IF('FUENTE PRECIOS'!E232="","",'FUENTE PRECIOS'!E232)</f>
        <v>5.5</v>
      </c>
      <c r="F235" s="15">
        <f>IF('FUENTE PRECIOS'!F232="","",'FUENTE PRECIOS'!F232)</f>
        <v>5</v>
      </c>
    </row>
    <row r="236" spans="1:6" x14ac:dyDescent="0.2">
      <c r="A236" s="13">
        <f>IF('FUENTE PRECIOS'!A233="","",'FUENTE PRECIOS'!A233)</f>
        <v>30129</v>
      </c>
      <c r="B236" s="10" t="str">
        <f>IF('FUENTE PRECIOS'!B233="","",'FUENTE PRECIOS'!B233)</f>
        <v>PAPA SLANEY</v>
      </c>
      <c r="C236" s="14" t="str">
        <f>IF('FUENTE PRECIOS'!C233="","",'FUENTE PRECIOS'!C233)</f>
        <v>LOCAL</v>
      </c>
      <c r="D236" s="15">
        <f>IF('FUENTE PRECIOS'!D233="","",'FUENTE PRECIOS'!D233)</f>
        <v>1</v>
      </c>
      <c r="E236" s="15">
        <f>IF('FUENTE PRECIOS'!E233="","",'FUENTE PRECIOS'!E233)</f>
        <v>1.4</v>
      </c>
      <c r="F236" s="15">
        <f>IF('FUENTE PRECIOS'!F233="","",'FUENTE PRECIOS'!F233)</f>
        <v>1.2</v>
      </c>
    </row>
    <row r="237" spans="1:6" x14ac:dyDescent="0.2">
      <c r="A237" s="13">
        <f>IF('FUENTE PRECIOS'!A234="","",'FUENTE PRECIOS'!A234)</f>
        <v>30130</v>
      </c>
      <c r="B237" s="10" t="str">
        <f>IF('FUENTE PRECIOS'!B234="","",'FUENTE PRECIOS'!B234)</f>
        <v>PAPA RED-CARA/DRUID</v>
      </c>
      <c r="C237" s="14" t="str">
        <f>IF('FUENTE PRECIOS'!C234="","",'FUENTE PRECIOS'!C234)</f>
        <v>NO LOCAL</v>
      </c>
      <c r="D237" s="15">
        <f>IF('FUENTE PRECIOS'!D234="","",'FUENTE PRECIOS'!D234)</f>
        <v>1</v>
      </c>
      <c r="E237" s="15">
        <f>IF('FUENTE PRECIOS'!E234="","",'FUENTE PRECIOS'!E234)</f>
        <v>1</v>
      </c>
      <c r="F237" s="15">
        <f>IF('FUENTE PRECIOS'!F234="","",'FUENTE PRECIOS'!F234)</f>
        <v>1</v>
      </c>
    </row>
    <row r="238" spans="1:6" x14ac:dyDescent="0.2">
      <c r="A238" s="13">
        <f>IF('FUENTE PRECIOS'!A235="","",'FUENTE PRECIOS'!A235)</f>
        <v>30130</v>
      </c>
      <c r="B238" s="10" t="str">
        <f>IF('FUENTE PRECIOS'!B235="","",'FUENTE PRECIOS'!B235)</f>
        <v>PAPA RED-CARA/DRUID</v>
      </c>
      <c r="C238" s="14" t="str">
        <f>IF('FUENTE PRECIOS'!C235="","",'FUENTE PRECIOS'!C235)</f>
        <v>LOCAL</v>
      </c>
      <c r="D238" s="15">
        <f>IF('FUENTE PRECIOS'!D235="","",'FUENTE PRECIOS'!D235)</f>
        <v>0.9</v>
      </c>
      <c r="E238" s="15">
        <f>IF('FUENTE PRECIOS'!E235="","",'FUENTE PRECIOS'!E235)</f>
        <v>1.2</v>
      </c>
      <c r="F238" s="15">
        <f>IF('FUENTE PRECIOS'!F235="","",'FUENTE PRECIOS'!F235)</f>
        <v>1</v>
      </c>
    </row>
    <row r="239" spans="1:6" x14ac:dyDescent="0.2">
      <c r="A239" s="13">
        <f>IF('FUENTE PRECIOS'!A236="","",'FUENTE PRECIOS'!A236)</f>
        <v>30132</v>
      </c>
      <c r="B239" s="10" t="str">
        <f>IF('FUENTE PRECIOS'!B236="","",'FUENTE PRECIOS'!B236)</f>
        <v>PAPA COLORADA BAGA</v>
      </c>
      <c r="C239" s="14" t="str">
        <f>IF('FUENTE PRECIOS'!C236="","",'FUENTE PRECIOS'!C236)</f>
        <v>LOCAL</v>
      </c>
      <c r="D239" s="15">
        <f>IF('FUENTE PRECIOS'!D236="","",'FUENTE PRECIOS'!D236)</f>
        <v>3.5</v>
      </c>
      <c r="E239" s="15">
        <f>IF('FUENTE PRECIOS'!E236="","",'FUENTE PRECIOS'!E236)</f>
        <v>4</v>
      </c>
      <c r="F239" s="15">
        <f>IF('FUENTE PRECIOS'!F236="","",'FUENTE PRECIOS'!F236)</f>
        <v>3.5</v>
      </c>
    </row>
    <row r="240" spans="1:6" x14ac:dyDescent="0.2">
      <c r="A240" s="13">
        <f>IF('FUENTE PRECIOS'!A237="","",'FUENTE PRECIOS'!A237)</f>
        <v>30135</v>
      </c>
      <c r="B240" s="10" t="str">
        <f>IF('FUENTE PRECIOS'!B237="","",'FUENTE PRECIOS'!B237)</f>
        <v>PAPAS GALACTICA</v>
      </c>
      <c r="C240" s="14" t="str">
        <f>IF('FUENTE PRECIOS'!C237="","",'FUENTE PRECIOS'!C237)</f>
        <v>LOCAL</v>
      </c>
      <c r="D240" s="15">
        <f>IF('FUENTE PRECIOS'!D237="","",'FUENTE PRECIOS'!D237)</f>
        <v>1</v>
      </c>
      <c r="E240" s="15">
        <f>IF('FUENTE PRECIOS'!E237="","",'FUENTE PRECIOS'!E237)</f>
        <v>1.2</v>
      </c>
      <c r="F240" s="15">
        <f>IF('FUENTE PRECIOS'!F237="","",'FUENTE PRECIOS'!F237)</f>
        <v>1</v>
      </c>
    </row>
    <row r="241" spans="1:6" x14ac:dyDescent="0.2">
      <c r="A241" s="13">
        <f>IF('FUENTE PRECIOS'!A238="","",'FUENTE PRECIOS'!A238)</f>
        <v>30136</v>
      </c>
      <c r="B241" s="10" t="str">
        <f>IF('FUENTE PRECIOS'!B238="","",'FUENTE PRECIOS'!B238)</f>
        <v>PAPAS ROOSTER</v>
      </c>
      <c r="C241" s="14" t="str">
        <f>IF('FUENTE PRECIOS'!C238="","",'FUENTE PRECIOS'!C238)</f>
        <v>LOCAL</v>
      </c>
      <c r="D241" s="15">
        <f>IF('FUENTE PRECIOS'!D238="","",'FUENTE PRECIOS'!D238)</f>
        <v>1.2</v>
      </c>
      <c r="E241" s="15">
        <f>IF('FUENTE PRECIOS'!E238="","",'FUENTE PRECIOS'!E238)</f>
        <v>1.4</v>
      </c>
      <c r="F241" s="15">
        <f>IF('FUENTE PRECIOS'!F238="","",'FUENTE PRECIOS'!F238)</f>
        <v>1.2</v>
      </c>
    </row>
    <row r="242" spans="1:6" x14ac:dyDescent="0.2">
      <c r="A242" s="13" t="str">
        <f>IF('FUENTE PRECIOS'!A239="","",'FUENTE PRECIOS'!A239)</f>
        <v/>
      </c>
      <c r="B242" s="10" t="str">
        <f>IF('FUENTE PRECIOS'!B239="","",'FUENTE PRECIOS'!B239)</f>
        <v/>
      </c>
      <c r="C242" s="14" t="str">
        <f>IF('FUENTE PRECIOS'!C239="","",'FUENTE PRECIOS'!C239)</f>
        <v/>
      </c>
      <c r="D242" s="15" t="str">
        <f>IF('FUENTE PRECIOS'!D239="","",'FUENTE PRECIOS'!D239)</f>
        <v/>
      </c>
      <c r="E242" s="15" t="str">
        <f>IF('FUENTE PRECIOS'!E239="","",'FUENTE PRECIOS'!E239)</f>
        <v/>
      </c>
      <c r="F242" s="15" t="str">
        <f>IF('FUENTE PRECIOS'!F239="","",'FUENTE PRECIOS'!F239)</f>
        <v/>
      </c>
    </row>
    <row r="243" spans="1:6" x14ac:dyDescent="0.2">
      <c r="A243" s="13" t="str">
        <f>IF('FUENTE PRECIOS'!A240="","",'FUENTE PRECIOS'!A240)</f>
        <v/>
      </c>
      <c r="B243" s="10" t="str">
        <f>IF('FUENTE PRECIOS'!B240="","",'FUENTE PRECIOS'!B240)</f>
        <v/>
      </c>
      <c r="C243" s="14" t="str">
        <f>IF('FUENTE PRECIOS'!C240="","",'FUENTE PRECIOS'!C240)</f>
        <v/>
      </c>
      <c r="D243" s="15" t="str">
        <f>IF('FUENTE PRECIOS'!D240="","",'FUENTE PRECIOS'!D240)</f>
        <v/>
      </c>
      <c r="E243" s="15" t="str">
        <f>IF('FUENTE PRECIOS'!E240="","",'FUENTE PRECIOS'!E240)</f>
        <v/>
      </c>
      <c r="F243" s="15" t="str">
        <f>IF('FUENTE PRECIOS'!F240="","",'FUENTE PRECIOS'!F240)</f>
        <v/>
      </c>
    </row>
    <row r="244" spans="1:6" x14ac:dyDescent="0.2">
      <c r="A244" s="13" t="str">
        <f>IF('FUENTE PRECIOS'!A241="","",'FUENTE PRECIOS'!A241)</f>
        <v/>
      </c>
      <c r="B244" s="10" t="str">
        <f>IF('FUENTE PRECIOS'!B241="","",'FUENTE PRECIOS'!B241)</f>
        <v/>
      </c>
      <c r="C244" s="14" t="str">
        <f>IF('FUENTE PRECIOS'!C241="","",'FUENTE PRECIOS'!C241)</f>
        <v/>
      </c>
      <c r="D244" s="15" t="str">
        <f>IF('FUENTE PRECIOS'!D241="","",'FUENTE PRECIOS'!D241)</f>
        <v/>
      </c>
      <c r="E244" s="15" t="str">
        <f>IF('FUENTE PRECIOS'!E241="","",'FUENTE PRECIOS'!E241)</f>
        <v/>
      </c>
      <c r="F244" s="15" t="str">
        <f>IF('FUENTE PRECIOS'!F241="","",'FUENTE PRECIOS'!F241)</f>
        <v/>
      </c>
    </row>
    <row r="245" spans="1:6" x14ac:dyDescent="0.2">
      <c r="A245" s="13" t="str">
        <f>IF('FUENTE PRECIOS'!A242="","",'FUENTE PRECIOS'!A242)</f>
        <v/>
      </c>
      <c r="B245" s="10" t="str">
        <f>IF('FUENTE PRECIOS'!B242="","",'FUENTE PRECIOS'!B242)</f>
        <v/>
      </c>
      <c r="C245" s="14" t="str">
        <f>IF('FUENTE PRECIOS'!C242="","",'FUENTE PRECIOS'!C242)</f>
        <v/>
      </c>
      <c r="D245" s="15" t="str">
        <f>IF('FUENTE PRECIOS'!D242="","",'FUENTE PRECIOS'!D242)</f>
        <v/>
      </c>
      <c r="E245" s="15" t="str">
        <f>IF('FUENTE PRECIOS'!E242="","",'FUENTE PRECIOS'!E242)</f>
        <v/>
      </c>
      <c r="F245" s="15" t="str">
        <f>IF('FUENTE PRECIOS'!F242="","",'FUENTE PRECIOS'!F242)</f>
        <v/>
      </c>
    </row>
    <row r="246" spans="1:6" x14ac:dyDescent="0.2">
      <c r="A246" s="13" t="str">
        <f>IF('FUENTE PRECIOS'!A243="","",'FUENTE PRECIOS'!A243)</f>
        <v/>
      </c>
      <c r="B246" s="10" t="str">
        <f>IF('FUENTE PRECIOS'!B243="","",'FUENTE PRECIOS'!B243)</f>
        <v/>
      </c>
      <c r="C246" s="14" t="str">
        <f>IF('FUENTE PRECIOS'!C243="","",'FUENTE PRECIOS'!C243)</f>
        <v/>
      </c>
      <c r="D246" s="15" t="str">
        <f>IF('FUENTE PRECIOS'!D243="","",'FUENTE PRECIOS'!D243)</f>
        <v/>
      </c>
      <c r="E246" s="15" t="str">
        <f>IF('FUENTE PRECIOS'!E243="","",'FUENTE PRECIOS'!E243)</f>
        <v/>
      </c>
      <c r="F246" s="15" t="str">
        <f>IF('FUENTE PRECIOS'!F243="","",'FUENTE PRECIOS'!F243)</f>
        <v/>
      </c>
    </row>
    <row r="247" spans="1:6" x14ac:dyDescent="0.2">
      <c r="A247" s="13" t="str">
        <f>IF('FUENTE PRECIOS'!A244="","",'FUENTE PRECIOS'!A244)</f>
        <v/>
      </c>
      <c r="B247" s="10" t="str">
        <f>IF('FUENTE PRECIOS'!B244="","",'FUENTE PRECIOS'!B244)</f>
        <v/>
      </c>
      <c r="C247" s="14" t="str">
        <f>IF('FUENTE PRECIOS'!C244="","",'FUENTE PRECIOS'!C244)</f>
        <v/>
      </c>
      <c r="D247" s="15" t="str">
        <f>IF('FUENTE PRECIOS'!D244="","",'FUENTE PRECIOS'!D244)</f>
        <v/>
      </c>
      <c r="E247" s="15" t="str">
        <f>IF('FUENTE PRECIOS'!E244="","",'FUENTE PRECIOS'!E244)</f>
        <v/>
      </c>
      <c r="F247" s="15" t="str">
        <f>IF('FUENTE PRECIOS'!F244="","",'FUENTE PRECIOS'!F244)</f>
        <v/>
      </c>
    </row>
    <row r="248" spans="1:6" x14ac:dyDescent="0.2">
      <c r="A248" s="13" t="str">
        <f>IF('FUENTE PRECIOS'!A245="","",'FUENTE PRECIOS'!A245)</f>
        <v/>
      </c>
      <c r="B248" s="10" t="str">
        <f>IF('FUENTE PRECIOS'!B245="","",'FUENTE PRECIOS'!B245)</f>
        <v/>
      </c>
      <c r="C248" s="14" t="str">
        <f>IF('FUENTE PRECIOS'!C245="","",'FUENTE PRECIOS'!C245)</f>
        <v/>
      </c>
      <c r="D248" s="15" t="str">
        <f>IF('FUENTE PRECIOS'!D245="","",'FUENTE PRECIOS'!D245)</f>
        <v/>
      </c>
      <c r="E248" s="15" t="str">
        <f>IF('FUENTE PRECIOS'!E245="","",'FUENTE PRECIOS'!E245)</f>
        <v/>
      </c>
      <c r="F248" s="15" t="str">
        <f>IF('FUENTE PRECIOS'!F245="","",'FUENTE PRECIOS'!F245)</f>
        <v/>
      </c>
    </row>
    <row r="249" spans="1:6" x14ac:dyDescent="0.2">
      <c r="A249" s="13" t="str">
        <f>IF('FUENTE PRECIOS'!A490="","",'FUENTE PRECIOS'!A490)</f>
        <v/>
      </c>
      <c r="B249" s="10" t="str">
        <f>IF('FUENTE PRECIOS'!B490="","",'FUENTE PRECIOS'!B490)</f>
        <v/>
      </c>
      <c r="C249" s="14" t="str">
        <f>IF('FUENTE PRECIOS'!C490="","",'FUENTE PRECIOS'!C490)</f>
        <v/>
      </c>
      <c r="D249" s="15" t="str">
        <f>IF('FUENTE PRECIOS'!D490="","",'FUENTE PRECIOS'!D490)</f>
        <v/>
      </c>
      <c r="E249" s="15" t="str">
        <f>IF('FUENTE PRECIOS'!E490="","",'FUENTE PRECIOS'!E490)</f>
        <v/>
      </c>
      <c r="F249" s="15" t="str">
        <f>IF('FUENTE PRECIOS'!F490="","",'FUENTE PRECIOS'!F490)</f>
        <v/>
      </c>
    </row>
    <row r="250" spans="1:6" x14ac:dyDescent="0.2">
      <c r="A250" s="13" t="str">
        <f>IF('FUENTE PRECIOS'!A491="","",'FUENTE PRECIOS'!A491)</f>
        <v/>
      </c>
      <c r="B250" s="10" t="str">
        <f>IF('FUENTE PRECIOS'!B491="","",'FUENTE PRECIOS'!B491)</f>
        <v/>
      </c>
      <c r="C250" s="14" t="str">
        <f>IF('FUENTE PRECIOS'!C491="","",'FUENTE PRECIOS'!C491)</f>
        <v/>
      </c>
      <c r="D250" s="15" t="str">
        <f>IF('FUENTE PRECIOS'!D491="","",'FUENTE PRECIOS'!D491)</f>
        <v/>
      </c>
      <c r="E250" s="15" t="str">
        <f>IF('FUENTE PRECIOS'!E491="","",'FUENTE PRECIOS'!E491)</f>
        <v/>
      </c>
      <c r="F250" s="15" t="str">
        <f>IF('FUENTE PRECIOS'!F491="","",'FUENTE PRECIOS'!F491)</f>
        <v/>
      </c>
    </row>
    <row r="251" spans="1:6" x14ac:dyDescent="0.2">
      <c r="A251" s="13" t="str">
        <f>IF('FUENTE PRECIOS'!A492="","",'FUENTE PRECIOS'!A492)</f>
        <v/>
      </c>
      <c r="B251" s="10" t="str">
        <f>IF('FUENTE PRECIOS'!B492="","",'FUENTE PRECIOS'!B492)</f>
        <v/>
      </c>
      <c r="C251" s="14" t="str">
        <f>IF('FUENTE PRECIOS'!C492="","",'FUENTE PRECIOS'!C492)</f>
        <v/>
      </c>
      <c r="D251" s="15" t="str">
        <f>IF('FUENTE PRECIOS'!D492="","",'FUENTE PRECIOS'!D492)</f>
        <v/>
      </c>
      <c r="E251" s="15" t="str">
        <f>IF('FUENTE PRECIOS'!E492="","",'FUENTE PRECIOS'!E492)</f>
        <v/>
      </c>
      <c r="F251" s="15" t="str">
        <f>IF('FUENTE PRECIOS'!F492="","",'FUENTE PRECIOS'!F492)</f>
        <v/>
      </c>
    </row>
    <row r="252" spans="1:6" x14ac:dyDescent="0.2">
      <c r="A252" s="13" t="str">
        <f>IF('FUENTE PRECIOS'!A493="","",'FUENTE PRECIOS'!A493)</f>
        <v/>
      </c>
      <c r="B252" s="10" t="str">
        <f>IF('FUENTE PRECIOS'!B493="","",'FUENTE PRECIOS'!B493)</f>
        <v/>
      </c>
      <c r="C252" s="14" t="str">
        <f>IF('FUENTE PRECIOS'!C493="","",'FUENTE PRECIOS'!C493)</f>
        <v/>
      </c>
      <c r="D252" s="15" t="str">
        <f>IF('FUENTE PRECIOS'!D493="","",'FUENTE PRECIOS'!D493)</f>
        <v/>
      </c>
      <c r="E252" s="15" t="str">
        <f>IF('FUENTE PRECIOS'!E493="","",'FUENTE PRECIOS'!E493)</f>
        <v/>
      </c>
      <c r="F252" s="15" t="str">
        <f>IF('FUENTE PRECIOS'!F493="","",'FUENTE PRECIOS'!F493)</f>
        <v/>
      </c>
    </row>
    <row r="253" spans="1:6" x14ac:dyDescent="0.2">
      <c r="A253" s="13" t="str">
        <f>IF('FUENTE PRECIOS'!A494="","",'FUENTE PRECIOS'!A494)</f>
        <v/>
      </c>
      <c r="B253" s="10" t="str">
        <f>IF('FUENTE PRECIOS'!B494="","",'FUENTE PRECIOS'!B494)</f>
        <v/>
      </c>
      <c r="C253" s="14" t="str">
        <f>IF('FUENTE PRECIOS'!C494="","",'FUENTE PRECIOS'!C494)</f>
        <v/>
      </c>
      <c r="D253" s="15" t="str">
        <f>IF('FUENTE PRECIOS'!D494="","",'FUENTE PRECIOS'!D494)</f>
        <v/>
      </c>
      <c r="E253" s="15" t="str">
        <f>IF('FUENTE PRECIOS'!E494="","",'FUENTE PRECIOS'!E494)</f>
        <v/>
      </c>
      <c r="F253" s="15" t="str">
        <f>IF('FUENTE PRECIOS'!F494="","",'FUENTE PRECIOS'!F494)</f>
        <v/>
      </c>
    </row>
    <row r="254" spans="1:6" x14ac:dyDescent="0.2">
      <c r="A254" s="13" t="str">
        <f>IF('FUENTE PRECIOS'!A495="","",'FUENTE PRECIOS'!A495)</f>
        <v/>
      </c>
      <c r="B254" s="10" t="str">
        <f>IF('FUENTE PRECIOS'!B495="","",'FUENTE PRECIOS'!B495)</f>
        <v/>
      </c>
      <c r="C254" s="14" t="str">
        <f>IF('FUENTE PRECIOS'!C495="","",'FUENTE PRECIOS'!C495)</f>
        <v/>
      </c>
      <c r="D254" s="15" t="str">
        <f>IF('FUENTE PRECIOS'!D495="","",'FUENTE PRECIOS'!D495)</f>
        <v/>
      </c>
      <c r="E254" s="15" t="str">
        <f>IF('FUENTE PRECIOS'!E495="","",'FUENTE PRECIOS'!E495)</f>
        <v/>
      </c>
      <c r="F254" s="15" t="str">
        <f>IF('FUENTE PRECIOS'!F495="","",'FUENTE PRECIOS'!F495)</f>
        <v/>
      </c>
    </row>
    <row r="255" spans="1:6" x14ac:dyDescent="0.2">
      <c r="A255" s="13" t="str">
        <f>IF('FUENTE PRECIOS'!A496="","",'FUENTE PRECIOS'!A496)</f>
        <v/>
      </c>
      <c r="B255" s="10" t="str">
        <f>IF('FUENTE PRECIOS'!B496="","",'FUENTE PRECIOS'!B496)</f>
        <v/>
      </c>
      <c r="C255" s="14" t="str">
        <f>IF('FUENTE PRECIOS'!C496="","",'FUENTE PRECIOS'!C496)</f>
        <v/>
      </c>
      <c r="D255" s="15" t="str">
        <f>IF('FUENTE PRECIOS'!D496="","",'FUENTE PRECIOS'!D496)</f>
        <v/>
      </c>
      <c r="E255" s="15" t="str">
        <f>IF('FUENTE PRECIOS'!E496="","",'FUENTE PRECIOS'!E496)</f>
        <v/>
      </c>
      <c r="F255" s="15" t="str">
        <f>IF('FUENTE PRECIOS'!F496="","",'FUENTE PRECIOS'!F496)</f>
        <v/>
      </c>
    </row>
    <row r="256" spans="1:6" x14ac:dyDescent="0.2">
      <c r="A256" s="13" t="str">
        <f>IF('FUENTE PRECIOS'!A497="","",'FUENTE PRECIOS'!A497)</f>
        <v/>
      </c>
      <c r="B256" s="10" t="str">
        <f>IF('FUENTE PRECIOS'!B497="","",'FUENTE PRECIOS'!B497)</f>
        <v/>
      </c>
      <c r="C256" s="14" t="str">
        <f>IF('FUENTE PRECIOS'!C497="","",'FUENTE PRECIOS'!C497)</f>
        <v/>
      </c>
      <c r="D256" s="15" t="str">
        <f>IF('FUENTE PRECIOS'!D497="","",'FUENTE PRECIOS'!D497)</f>
        <v/>
      </c>
      <c r="E256" s="15" t="str">
        <f>IF('FUENTE PRECIOS'!E497="","",'FUENTE PRECIOS'!E497)</f>
        <v/>
      </c>
      <c r="F256" s="15" t="str">
        <f>IF('FUENTE PRECIOS'!F497="","",'FUENTE PRECIOS'!F497)</f>
        <v/>
      </c>
    </row>
  </sheetData>
  <sheetProtection password="D539" sheet="1" objects="1" scenarios="1"/>
  <conditionalFormatting sqref="A6:F248">
    <cfRule type="expression" dxfId="0" priority="1" stopIfTrue="1">
      <formula>$A6&lt;&gt;""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8"/>
  <sheetViews>
    <sheetView zoomScaleNormal="16363" zoomScaleSheetLayoutView="13107" workbookViewId="0">
      <selection activeCell="B18" sqref="B18"/>
    </sheetView>
  </sheetViews>
  <sheetFormatPr baseColWidth="10" defaultRowHeight="12.75" x14ac:dyDescent="0.2"/>
  <cols>
    <col min="1" max="3" width="57" customWidth="1"/>
    <col min="4" max="4" width="6.42578125" customWidth="1"/>
    <col min="5" max="5" width="6.5703125" customWidth="1"/>
    <col min="6" max="6" width="6.85546875" customWidth="1"/>
    <col min="257" max="259" width="57" customWidth="1"/>
    <col min="260" max="260" width="6.42578125" customWidth="1"/>
    <col min="261" max="261" width="6.5703125" customWidth="1"/>
    <col min="262" max="262" width="6.85546875" customWidth="1"/>
    <col min="513" max="515" width="57" customWidth="1"/>
    <col min="516" max="516" width="6.42578125" customWidth="1"/>
    <col min="517" max="517" width="6.5703125" customWidth="1"/>
    <col min="518" max="518" width="6.85546875" customWidth="1"/>
    <col min="769" max="771" width="57" customWidth="1"/>
    <col min="772" max="772" width="6.42578125" customWidth="1"/>
    <col min="773" max="773" width="6.5703125" customWidth="1"/>
    <col min="774" max="774" width="6.85546875" customWidth="1"/>
    <col min="1025" max="1027" width="57" customWidth="1"/>
    <col min="1028" max="1028" width="6.42578125" customWidth="1"/>
    <col min="1029" max="1029" width="6.5703125" customWidth="1"/>
    <col min="1030" max="1030" width="6.85546875" customWidth="1"/>
    <col min="1281" max="1283" width="57" customWidth="1"/>
    <col min="1284" max="1284" width="6.42578125" customWidth="1"/>
    <col min="1285" max="1285" width="6.5703125" customWidth="1"/>
    <col min="1286" max="1286" width="6.85546875" customWidth="1"/>
    <col min="1537" max="1539" width="57" customWidth="1"/>
    <col min="1540" max="1540" width="6.42578125" customWidth="1"/>
    <col min="1541" max="1541" width="6.5703125" customWidth="1"/>
    <col min="1542" max="1542" width="6.85546875" customWidth="1"/>
    <col min="1793" max="1795" width="57" customWidth="1"/>
    <col min="1796" max="1796" width="6.42578125" customWidth="1"/>
    <col min="1797" max="1797" width="6.5703125" customWidth="1"/>
    <col min="1798" max="1798" width="6.85546875" customWidth="1"/>
    <col min="2049" max="2051" width="57" customWidth="1"/>
    <col min="2052" max="2052" width="6.42578125" customWidth="1"/>
    <col min="2053" max="2053" width="6.5703125" customWidth="1"/>
    <col min="2054" max="2054" width="6.85546875" customWidth="1"/>
    <col min="2305" max="2307" width="57" customWidth="1"/>
    <col min="2308" max="2308" width="6.42578125" customWidth="1"/>
    <col min="2309" max="2309" width="6.5703125" customWidth="1"/>
    <col min="2310" max="2310" width="6.85546875" customWidth="1"/>
    <col min="2561" max="2563" width="57" customWidth="1"/>
    <col min="2564" max="2564" width="6.42578125" customWidth="1"/>
    <col min="2565" max="2565" width="6.5703125" customWidth="1"/>
    <col min="2566" max="2566" width="6.85546875" customWidth="1"/>
    <col min="2817" max="2819" width="57" customWidth="1"/>
    <col min="2820" max="2820" width="6.42578125" customWidth="1"/>
    <col min="2821" max="2821" width="6.5703125" customWidth="1"/>
    <col min="2822" max="2822" width="6.85546875" customWidth="1"/>
    <col min="3073" max="3075" width="57" customWidth="1"/>
    <col min="3076" max="3076" width="6.42578125" customWidth="1"/>
    <col min="3077" max="3077" width="6.5703125" customWidth="1"/>
    <col min="3078" max="3078" width="6.85546875" customWidth="1"/>
    <col min="3329" max="3331" width="57" customWidth="1"/>
    <col min="3332" max="3332" width="6.42578125" customWidth="1"/>
    <col min="3333" max="3333" width="6.5703125" customWidth="1"/>
    <col min="3334" max="3334" width="6.85546875" customWidth="1"/>
    <col min="3585" max="3587" width="57" customWidth="1"/>
    <col min="3588" max="3588" width="6.42578125" customWidth="1"/>
    <col min="3589" max="3589" width="6.5703125" customWidth="1"/>
    <col min="3590" max="3590" width="6.85546875" customWidth="1"/>
    <col min="3841" max="3843" width="57" customWidth="1"/>
    <col min="3844" max="3844" width="6.42578125" customWidth="1"/>
    <col min="3845" max="3845" width="6.5703125" customWidth="1"/>
    <col min="3846" max="3846" width="6.85546875" customWidth="1"/>
    <col min="4097" max="4099" width="57" customWidth="1"/>
    <col min="4100" max="4100" width="6.42578125" customWidth="1"/>
    <col min="4101" max="4101" width="6.5703125" customWidth="1"/>
    <col min="4102" max="4102" width="6.85546875" customWidth="1"/>
    <col min="4353" max="4355" width="57" customWidth="1"/>
    <col min="4356" max="4356" width="6.42578125" customWidth="1"/>
    <col min="4357" max="4357" width="6.5703125" customWidth="1"/>
    <col min="4358" max="4358" width="6.85546875" customWidth="1"/>
    <col min="4609" max="4611" width="57" customWidth="1"/>
    <col min="4612" max="4612" width="6.42578125" customWidth="1"/>
    <col min="4613" max="4613" width="6.5703125" customWidth="1"/>
    <col min="4614" max="4614" width="6.85546875" customWidth="1"/>
    <col min="4865" max="4867" width="57" customWidth="1"/>
    <col min="4868" max="4868" width="6.42578125" customWidth="1"/>
    <col min="4869" max="4869" width="6.5703125" customWidth="1"/>
    <col min="4870" max="4870" width="6.85546875" customWidth="1"/>
    <col min="5121" max="5123" width="57" customWidth="1"/>
    <col min="5124" max="5124" width="6.42578125" customWidth="1"/>
    <col min="5125" max="5125" width="6.5703125" customWidth="1"/>
    <col min="5126" max="5126" width="6.85546875" customWidth="1"/>
    <col min="5377" max="5379" width="57" customWidth="1"/>
    <col min="5380" max="5380" width="6.42578125" customWidth="1"/>
    <col min="5381" max="5381" width="6.5703125" customWidth="1"/>
    <col min="5382" max="5382" width="6.85546875" customWidth="1"/>
    <col min="5633" max="5635" width="57" customWidth="1"/>
    <col min="5636" max="5636" width="6.42578125" customWidth="1"/>
    <col min="5637" max="5637" width="6.5703125" customWidth="1"/>
    <col min="5638" max="5638" width="6.85546875" customWidth="1"/>
    <col min="5889" max="5891" width="57" customWidth="1"/>
    <col min="5892" max="5892" width="6.42578125" customWidth="1"/>
    <col min="5893" max="5893" width="6.5703125" customWidth="1"/>
    <col min="5894" max="5894" width="6.85546875" customWidth="1"/>
    <col min="6145" max="6147" width="57" customWidth="1"/>
    <col min="6148" max="6148" width="6.42578125" customWidth="1"/>
    <col min="6149" max="6149" width="6.5703125" customWidth="1"/>
    <col min="6150" max="6150" width="6.85546875" customWidth="1"/>
    <col min="6401" max="6403" width="57" customWidth="1"/>
    <col min="6404" max="6404" width="6.42578125" customWidth="1"/>
    <col min="6405" max="6405" width="6.5703125" customWidth="1"/>
    <col min="6406" max="6406" width="6.85546875" customWidth="1"/>
    <col min="6657" max="6659" width="57" customWidth="1"/>
    <col min="6660" max="6660" width="6.42578125" customWidth="1"/>
    <col min="6661" max="6661" width="6.5703125" customWidth="1"/>
    <col min="6662" max="6662" width="6.85546875" customWidth="1"/>
    <col min="6913" max="6915" width="57" customWidth="1"/>
    <col min="6916" max="6916" width="6.42578125" customWidth="1"/>
    <col min="6917" max="6917" width="6.5703125" customWidth="1"/>
    <col min="6918" max="6918" width="6.85546875" customWidth="1"/>
    <col min="7169" max="7171" width="57" customWidth="1"/>
    <col min="7172" max="7172" width="6.42578125" customWidth="1"/>
    <col min="7173" max="7173" width="6.5703125" customWidth="1"/>
    <col min="7174" max="7174" width="6.85546875" customWidth="1"/>
    <col min="7425" max="7427" width="57" customWidth="1"/>
    <col min="7428" max="7428" width="6.42578125" customWidth="1"/>
    <col min="7429" max="7429" width="6.5703125" customWidth="1"/>
    <col min="7430" max="7430" width="6.85546875" customWidth="1"/>
    <col min="7681" max="7683" width="57" customWidth="1"/>
    <col min="7684" max="7684" width="6.42578125" customWidth="1"/>
    <col min="7685" max="7685" width="6.5703125" customWidth="1"/>
    <col min="7686" max="7686" width="6.85546875" customWidth="1"/>
    <col min="7937" max="7939" width="57" customWidth="1"/>
    <col min="7940" max="7940" width="6.42578125" customWidth="1"/>
    <col min="7941" max="7941" width="6.5703125" customWidth="1"/>
    <col min="7942" max="7942" width="6.85546875" customWidth="1"/>
    <col min="8193" max="8195" width="57" customWidth="1"/>
    <col min="8196" max="8196" width="6.42578125" customWidth="1"/>
    <col min="8197" max="8197" width="6.5703125" customWidth="1"/>
    <col min="8198" max="8198" width="6.85546875" customWidth="1"/>
    <col min="8449" max="8451" width="57" customWidth="1"/>
    <col min="8452" max="8452" width="6.42578125" customWidth="1"/>
    <col min="8453" max="8453" width="6.5703125" customWidth="1"/>
    <col min="8454" max="8454" width="6.85546875" customWidth="1"/>
    <col min="8705" max="8707" width="57" customWidth="1"/>
    <col min="8708" max="8708" width="6.42578125" customWidth="1"/>
    <col min="8709" max="8709" width="6.5703125" customWidth="1"/>
    <col min="8710" max="8710" width="6.85546875" customWidth="1"/>
    <col min="8961" max="8963" width="57" customWidth="1"/>
    <col min="8964" max="8964" width="6.42578125" customWidth="1"/>
    <col min="8965" max="8965" width="6.5703125" customWidth="1"/>
    <col min="8966" max="8966" width="6.85546875" customWidth="1"/>
    <col min="9217" max="9219" width="57" customWidth="1"/>
    <col min="9220" max="9220" width="6.42578125" customWidth="1"/>
    <col min="9221" max="9221" width="6.5703125" customWidth="1"/>
    <col min="9222" max="9222" width="6.85546875" customWidth="1"/>
    <col min="9473" max="9475" width="57" customWidth="1"/>
    <col min="9476" max="9476" width="6.42578125" customWidth="1"/>
    <col min="9477" max="9477" width="6.5703125" customWidth="1"/>
    <col min="9478" max="9478" width="6.85546875" customWidth="1"/>
    <col min="9729" max="9731" width="57" customWidth="1"/>
    <col min="9732" max="9732" width="6.42578125" customWidth="1"/>
    <col min="9733" max="9733" width="6.5703125" customWidth="1"/>
    <col min="9734" max="9734" width="6.85546875" customWidth="1"/>
    <col min="9985" max="9987" width="57" customWidth="1"/>
    <col min="9988" max="9988" width="6.42578125" customWidth="1"/>
    <col min="9989" max="9989" width="6.5703125" customWidth="1"/>
    <col min="9990" max="9990" width="6.85546875" customWidth="1"/>
    <col min="10241" max="10243" width="57" customWidth="1"/>
    <col min="10244" max="10244" width="6.42578125" customWidth="1"/>
    <col min="10245" max="10245" width="6.5703125" customWidth="1"/>
    <col min="10246" max="10246" width="6.85546875" customWidth="1"/>
    <col min="10497" max="10499" width="57" customWidth="1"/>
    <col min="10500" max="10500" width="6.42578125" customWidth="1"/>
    <col min="10501" max="10501" width="6.5703125" customWidth="1"/>
    <col min="10502" max="10502" width="6.85546875" customWidth="1"/>
    <col min="10753" max="10755" width="57" customWidth="1"/>
    <col min="10756" max="10756" width="6.42578125" customWidth="1"/>
    <col min="10757" max="10757" width="6.5703125" customWidth="1"/>
    <col min="10758" max="10758" width="6.85546875" customWidth="1"/>
    <col min="11009" max="11011" width="57" customWidth="1"/>
    <col min="11012" max="11012" width="6.42578125" customWidth="1"/>
    <col min="11013" max="11013" width="6.5703125" customWidth="1"/>
    <col min="11014" max="11014" width="6.85546875" customWidth="1"/>
    <col min="11265" max="11267" width="57" customWidth="1"/>
    <col min="11268" max="11268" width="6.42578125" customWidth="1"/>
    <col min="11269" max="11269" width="6.5703125" customWidth="1"/>
    <col min="11270" max="11270" width="6.85546875" customWidth="1"/>
    <col min="11521" max="11523" width="57" customWidth="1"/>
    <col min="11524" max="11524" width="6.42578125" customWidth="1"/>
    <col min="11525" max="11525" width="6.5703125" customWidth="1"/>
    <col min="11526" max="11526" width="6.85546875" customWidth="1"/>
    <col min="11777" max="11779" width="57" customWidth="1"/>
    <col min="11780" max="11780" width="6.42578125" customWidth="1"/>
    <col min="11781" max="11781" width="6.5703125" customWidth="1"/>
    <col min="11782" max="11782" width="6.85546875" customWidth="1"/>
    <col min="12033" max="12035" width="57" customWidth="1"/>
    <col min="12036" max="12036" width="6.42578125" customWidth="1"/>
    <col min="12037" max="12037" width="6.5703125" customWidth="1"/>
    <col min="12038" max="12038" width="6.85546875" customWidth="1"/>
    <col min="12289" max="12291" width="57" customWidth="1"/>
    <col min="12292" max="12292" width="6.42578125" customWidth="1"/>
    <col min="12293" max="12293" width="6.5703125" customWidth="1"/>
    <col min="12294" max="12294" width="6.85546875" customWidth="1"/>
    <col min="12545" max="12547" width="57" customWidth="1"/>
    <col min="12548" max="12548" width="6.42578125" customWidth="1"/>
    <col min="12549" max="12549" width="6.5703125" customWidth="1"/>
    <col min="12550" max="12550" width="6.85546875" customWidth="1"/>
    <col min="12801" max="12803" width="57" customWidth="1"/>
    <col min="12804" max="12804" width="6.42578125" customWidth="1"/>
    <col min="12805" max="12805" width="6.5703125" customWidth="1"/>
    <col min="12806" max="12806" width="6.85546875" customWidth="1"/>
    <col min="13057" max="13059" width="57" customWidth="1"/>
    <col min="13060" max="13060" width="6.42578125" customWidth="1"/>
    <col min="13061" max="13061" width="6.5703125" customWidth="1"/>
    <col min="13062" max="13062" width="6.85546875" customWidth="1"/>
    <col min="13313" max="13315" width="57" customWidth="1"/>
    <col min="13316" max="13316" width="6.42578125" customWidth="1"/>
    <col min="13317" max="13317" width="6.5703125" customWidth="1"/>
    <col min="13318" max="13318" width="6.85546875" customWidth="1"/>
    <col min="13569" max="13571" width="57" customWidth="1"/>
    <col min="13572" max="13572" width="6.42578125" customWidth="1"/>
    <col min="13573" max="13573" width="6.5703125" customWidth="1"/>
    <col min="13574" max="13574" width="6.85546875" customWidth="1"/>
    <col min="13825" max="13827" width="57" customWidth="1"/>
    <col min="13828" max="13828" width="6.42578125" customWidth="1"/>
    <col min="13829" max="13829" width="6.5703125" customWidth="1"/>
    <col min="13830" max="13830" width="6.85546875" customWidth="1"/>
    <col min="14081" max="14083" width="57" customWidth="1"/>
    <col min="14084" max="14084" width="6.42578125" customWidth="1"/>
    <col min="14085" max="14085" width="6.5703125" customWidth="1"/>
    <col min="14086" max="14086" width="6.85546875" customWidth="1"/>
    <col min="14337" max="14339" width="57" customWidth="1"/>
    <col min="14340" max="14340" width="6.42578125" customWidth="1"/>
    <col min="14341" max="14341" width="6.5703125" customWidth="1"/>
    <col min="14342" max="14342" width="6.85546875" customWidth="1"/>
    <col min="14593" max="14595" width="57" customWidth="1"/>
    <col min="14596" max="14596" width="6.42578125" customWidth="1"/>
    <col min="14597" max="14597" width="6.5703125" customWidth="1"/>
    <col min="14598" max="14598" width="6.85546875" customWidth="1"/>
    <col min="14849" max="14851" width="57" customWidth="1"/>
    <col min="14852" max="14852" width="6.42578125" customWidth="1"/>
    <col min="14853" max="14853" width="6.5703125" customWidth="1"/>
    <col min="14854" max="14854" width="6.85546875" customWidth="1"/>
    <col min="15105" max="15107" width="57" customWidth="1"/>
    <col min="15108" max="15108" width="6.42578125" customWidth="1"/>
    <col min="15109" max="15109" width="6.5703125" customWidth="1"/>
    <col min="15110" max="15110" width="6.85546875" customWidth="1"/>
    <col min="15361" max="15363" width="57" customWidth="1"/>
    <col min="15364" max="15364" width="6.42578125" customWidth="1"/>
    <col min="15365" max="15365" width="6.5703125" customWidth="1"/>
    <col min="15366" max="15366" width="6.85546875" customWidth="1"/>
    <col min="15617" max="15619" width="57" customWidth="1"/>
    <col min="15620" max="15620" width="6.42578125" customWidth="1"/>
    <col min="15621" max="15621" width="6.5703125" customWidth="1"/>
    <col min="15622" max="15622" width="6.85546875" customWidth="1"/>
    <col min="15873" max="15875" width="57" customWidth="1"/>
    <col min="15876" max="15876" width="6.42578125" customWidth="1"/>
    <col min="15877" max="15877" width="6.5703125" customWidth="1"/>
    <col min="15878" max="15878" width="6.85546875" customWidth="1"/>
    <col min="16129" max="16131" width="57" customWidth="1"/>
    <col min="16132" max="16132" width="6.42578125" customWidth="1"/>
    <col min="16133" max="16133" width="6.5703125" customWidth="1"/>
    <col min="16134" max="16134" width="6.85546875" customWidth="1"/>
  </cols>
  <sheetData>
    <row r="1" spans="1:6" ht="18" customHeight="1" x14ac:dyDescent="0.3">
      <c r="A1" s="20" t="s">
        <v>0</v>
      </c>
      <c r="B1" s="19" t="s">
        <v>107</v>
      </c>
      <c r="C1" s="19" t="s">
        <v>184</v>
      </c>
      <c r="D1" s="17"/>
      <c r="E1" s="17"/>
      <c r="F1" s="17"/>
    </row>
    <row r="2" spans="1:6" ht="12.75" customHeight="1" x14ac:dyDescent="0.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106</v>
      </c>
    </row>
    <row r="3" spans="1:6" ht="14.25" customHeight="1" x14ac:dyDescent="0.2">
      <c r="A3" s="21">
        <v>10103</v>
      </c>
      <c r="B3" s="21" t="s">
        <v>8</v>
      </c>
      <c r="C3" s="21" t="s">
        <v>7</v>
      </c>
      <c r="D3" s="22">
        <v>5</v>
      </c>
      <c r="E3" s="22">
        <v>10</v>
      </c>
      <c r="F3" s="22">
        <v>8.5</v>
      </c>
    </row>
    <row r="4" spans="1:6" ht="14.25" customHeight="1" x14ac:dyDescent="0.2">
      <c r="A4" s="21">
        <v>10200</v>
      </c>
      <c r="B4" s="21" t="s">
        <v>142</v>
      </c>
      <c r="C4" s="21" t="s">
        <v>6</v>
      </c>
      <c r="D4" s="22">
        <v>2</v>
      </c>
      <c r="E4" s="22">
        <v>2.4</v>
      </c>
      <c r="F4" s="22">
        <v>2.2000000000000002</v>
      </c>
    </row>
    <row r="5" spans="1:6" ht="14.25" customHeight="1" x14ac:dyDescent="0.2">
      <c r="A5" s="21">
        <v>10200</v>
      </c>
      <c r="B5" s="21" t="s">
        <v>142</v>
      </c>
      <c r="C5" s="21" t="s">
        <v>7</v>
      </c>
      <c r="D5" s="22">
        <v>2.8</v>
      </c>
      <c r="E5" s="22">
        <v>3</v>
      </c>
      <c r="F5" s="22">
        <v>2.8</v>
      </c>
    </row>
    <row r="6" spans="1:6" ht="14.25" customHeight="1" x14ac:dyDescent="0.2">
      <c r="A6" s="21">
        <v>10300</v>
      </c>
      <c r="B6" s="21" t="s">
        <v>175</v>
      </c>
      <c r="C6" s="21" t="s">
        <v>7</v>
      </c>
      <c r="D6" s="22">
        <v>6.5</v>
      </c>
      <c r="E6" s="22">
        <v>6.5</v>
      </c>
      <c r="F6" s="22">
        <v>6.5</v>
      </c>
    </row>
    <row r="7" spans="1:6" ht="14.25" customHeight="1" x14ac:dyDescent="0.2">
      <c r="A7" s="21">
        <v>10600</v>
      </c>
      <c r="B7" s="21" t="s">
        <v>137</v>
      </c>
      <c r="C7" s="21" t="s">
        <v>6</v>
      </c>
      <c r="D7" s="22">
        <v>4.5</v>
      </c>
      <c r="E7" s="22">
        <v>5</v>
      </c>
      <c r="F7" s="22">
        <v>4.5</v>
      </c>
    </row>
    <row r="8" spans="1:6" ht="14.25" customHeight="1" x14ac:dyDescent="0.2">
      <c r="A8" s="21">
        <v>10701</v>
      </c>
      <c r="B8" s="21" t="s">
        <v>143</v>
      </c>
      <c r="C8" s="21" t="s">
        <v>7</v>
      </c>
      <c r="D8" s="22">
        <v>3</v>
      </c>
      <c r="E8" s="22">
        <v>3</v>
      </c>
      <c r="F8" s="22">
        <v>3</v>
      </c>
    </row>
    <row r="9" spans="1:6" ht="14.25" customHeight="1" x14ac:dyDescent="0.2">
      <c r="A9" s="21">
        <v>10708</v>
      </c>
      <c r="B9" s="21" t="s">
        <v>9</v>
      </c>
      <c r="C9" s="21" t="s">
        <v>6</v>
      </c>
      <c r="D9" s="22">
        <v>1.9</v>
      </c>
      <c r="E9" s="22">
        <v>2.25</v>
      </c>
      <c r="F9" s="22">
        <v>2.1</v>
      </c>
    </row>
    <row r="10" spans="1:6" ht="14.25" customHeight="1" x14ac:dyDescent="0.2">
      <c r="A10" s="21">
        <v>10708</v>
      </c>
      <c r="B10" s="21" t="s">
        <v>9</v>
      </c>
      <c r="C10" s="21" t="s">
        <v>7</v>
      </c>
      <c r="D10" s="22">
        <v>2</v>
      </c>
      <c r="E10" s="22">
        <v>3</v>
      </c>
      <c r="F10" s="22">
        <v>2.5</v>
      </c>
    </row>
    <row r="11" spans="1:6" ht="14.25" customHeight="1" x14ac:dyDescent="0.2">
      <c r="A11" s="21">
        <v>10711</v>
      </c>
      <c r="B11" s="21" t="s">
        <v>144</v>
      </c>
      <c r="C11" s="21" t="s">
        <v>6</v>
      </c>
      <c r="D11" s="22">
        <v>1.75</v>
      </c>
      <c r="E11" s="22">
        <v>3.75</v>
      </c>
      <c r="F11" s="22">
        <v>2</v>
      </c>
    </row>
    <row r="12" spans="1:6" ht="14.25" customHeight="1" x14ac:dyDescent="0.2">
      <c r="A12" s="21">
        <v>10711</v>
      </c>
      <c r="B12" s="21" t="s">
        <v>144</v>
      </c>
      <c r="C12" s="21" t="s">
        <v>7</v>
      </c>
      <c r="D12" s="22">
        <v>2</v>
      </c>
      <c r="E12" s="22">
        <v>3.5</v>
      </c>
      <c r="F12" s="22">
        <v>2.5</v>
      </c>
    </row>
    <row r="13" spans="1:6" ht="14.25" customHeight="1" x14ac:dyDescent="0.2">
      <c r="A13" s="21">
        <v>10800</v>
      </c>
      <c r="B13" s="21" t="s">
        <v>10</v>
      </c>
      <c r="C13" s="21" t="s">
        <v>6</v>
      </c>
      <c r="D13" s="22">
        <v>0.6</v>
      </c>
      <c r="E13" s="22">
        <v>1.45</v>
      </c>
      <c r="F13" s="22">
        <v>0.8</v>
      </c>
    </row>
    <row r="14" spans="1:6" ht="14.25" customHeight="1" x14ac:dyDescent="0.2">
      <c r="A14" s="21">
        <v>11000</v>
      </c>
      <c r="B14" s="21" t="s">
        <v>145</v>
      </c>
      <c r="C14" s="21" t="s">
        <v>6</v>
      </c>
      <c r="D14" s="22">
        <v>3.6</v>
      </c>
      <c r="E14" s="22">
        <v>12.8</v>
      </c>
      <c r="F14" s="22">
        <v>3.8</v>
      </c>
    </row>
    <row r="15" spans="1:6" ht="14.25" customHeight="1" x14ac:dyDescent="0.2">
      <c r="A15" s="21">
        <v>11200</v>
      </c>
      <c r="B15" s="21" t="s">
        <v>11</v>
      </c>
      <c r="C15" s="21" t="s">
        <v>6</v>
      </c>
      <c r="D15" s="22">
        <v>5</v>
      </c>
      <c r="E15" s="22">
        <v>8.5</v>
      </c>
      <c r="F15" s="22">
        <v>7.5</v>
      </c>
    </row>
    <row r="16" spans="1:6" ht="14.25" customHeight="1" x14ac:dyDescent="0.2">
      <c r="A16" s="21">
        <v>11200</v>
      </c>
      <c r="B16" s="21" t="s">
        <v>11</v>
      </c>
      <c r="C16" s="21" t="s">
        <v>7</v>
      </c>
      <c r="D16" s="22">
        <v>8.5</v>
      </c>
      <c r="E16" s="22">
        <v>9.5</v>
      </c>
      <c r="F16" s="22">
        <v>9</v>
      </c>
    </row>
    <row r="17" spans="1:6" ht="14.25" customHeight="1" x14ac:dyDescent="0.2">
      <c r="A17" s="21">
        <v>11300</v>
      </c>
      <c r="B17" s="21" t="s">
        <v>12</v>
      </c>
      <c r="C17" s="21" t="s">
        <v>6</v>
      </c>
      <c r="D17" s="22">
        <v>2.2000000000000002</v>
      </c>
      <c r="E17" s="22">
        <v>3.5</v>
      </c>
      <c r="F17" s="22">
        <v>2.6</v>
      </c>
    </row>
    <row r="18" spans="1:6" ht="14.25" customHeight="1" x14ac:dyDescent="0.2">
      <c r="A18" s="21">
        <v>11300</v>
      </c>
      <c r="B18" s="21" t="s">
        <v>12</v>
      </c>
      <c r="C18" s="21" t="s">
        <v>7</v>
      </c>
      <c r="D18" s="22">
        <v>2.5</v>
      </c>
      <c r="E18" s="22">
        <v>3</v>
      </c>
      <c r="F18" s="22">
        <v>2.5</v>
      </c>
    </row>
    <row r="19" spans="1:6" ht="14.25" customHeight="1" x14ac:dyDescent="0.2">
      <c r="A19" s="21">
        <v>11312</v>
      </c>
      <c r="B19" s="21" t="s">
        <v>179</v>
      </c>
      <c r="C19" s="21" t="s">
        <v>7</v>
      </c>
      <c r="D19" s="22">
        <v>8</v>
      </c>
      <c r="E19" s="22">
        <v>8</v>
      </c>
      <c r="F19" s="22">
        <v>8</v>
      </c>
    </row>
    <row r="20" spans="1:6" ht="14.25" customHeight="1" x14ac:dyDescent="0.2">
      <c r="A20" s="21">
        <v>11404</v>
      </c>
      <c r="B20" s="21" t="s">
        <v>176</v>
      </c>
      <c r="C20" s="21" t="s">
        <v>6</v>
      </c>
      <c r="D20" s="22">
        <v>5</v>
      </c>
      <c r="E20" s="22">
        <v>7.5</v>
      </c>
      <c r="F20" s="22">
        <v>5</v>
      </c>
    </row>
    <row r="21" spans="1:6" ht="14.25" customHeight="1" x14ac:dyDescent="0.2">
      <c r="A21" s="21">
        <v>11404</v>
      </c>
      <c r="B21" s="21" t="s">
        <v>176</v>
      </c>
      <c r="C21" s="21" t="s">
        <v>7</v>
      </c>
      <c r="D21" s="22">
        <v>5</v>
      </c>
      <c r="E21" s="22">
        <v>7.5</v>
      </c>
      <c r="F21" s="22">
        <v>6.5</v>
      </c>
    </row>
    <row r="22" spans="1:6" ht="14.25" customHeight="1" x14ac:dyDescent="0.2">
      <c r="A22" s="21">
        <v>11500</v>
      </c>
      <c r="B22" s="21" t="s">
        <v>13</v>
      </c>
      <c r="C22" s="21" t="s">
        <v>6</v>
      </c>
      <c r="D22" s="22">
        <v>1.3</v>
      </c>
      <c r="E22" s="22">
        <v>2.2000000000000002</v>
      </c>
      <c r="F22" s="22">
        <v>1.5</v>
      </c>
    </row>
    <row r="23" spans="1:6" ht="14.25" customHeight="1" x14ac:dyDescent="0.2">
      <c r="A23" s="21">
        <v>11501</v>
      </c>
      <c r="B23" s="21" t="s">
        <v>146</v>
      </c>
      <c r="C23" s="21" t="s">
        <v>7</v>
      </c>
      <c r="D23" s="22">
        <v>1.1000000000000001</v>
      </c>
      <c r="E23" s="22">
        <v>2</v>
      </c>
      <c r="F23" s="22">
        <v>1.6</v>
      </c>
    </row>
    <row r="24" spans="1:6" ht="14.25" customHeight="1" x14ac:dyDescent="0.2">
      <c r="A24" s="21">
        <v>11502</v>
      </c>
      <c r="B24" s="21" t="s">
        <v>126</v>
      </c>
      <c r="C24" s="21" t="s">
        <v>6</v>
      </c>
      <c r="D24" s="22">
        <v>1.5</v>
      </c>
      <c r="E24" s="22">
        <v>2.6</v>
      </c>
      <c r="F24" s="22">
        <v>1.7</v>
      </c>
    </row>
    <row r="25" spans="1:6" ht="14.25" customHeight="1" x14ac:dyDescent="0.2">
      <c r="A25" s="21">
        <v>11504</v>
      </c>
      <c r="B25" s="21" t="s">
        <v>14</v>
      </c>
      <c r="C25" s="21" t="s">
        <v>6</v>
      </c>
      <c r="D25" s="22">
        <v>1.6</v>
      </c>
      <c r="E25" s="22">
        <v>1.95</v>
      </c>
      <c r="F25" s="22">
        <v>1.7</v>
      </c>
    </row>
    <row r="26" spans="1:6" ht="14.25" customHeight="1" x14ac:dyDescent="0.2">
      <c r="A26" s="21">
        <v>11522</v>
      </c>
      <c r="B26" s="21" t="s">
        <v>180</v>
      </c>
      <c r="C26" s="21" t="s">
        <v>6</v>
      </c>
      <c r="D26" s="22">
        <v>12</v>
      </c>
      <c r="E26" s="22">
        <v>12</v>
      </c>
      <c r="F26" s="22">
        <v>12</v>
      </c>
    </row>
    <row r="27" spans="1:6" ht="14.25" customHeight="1" x14ac:dyDescent="0.2">
      <c r="A27" s="21">
        <v>11522</v>
      </c>
      <c r="B27" s="21" t="s">
        <v>180</v>
      </c>
      <c r="C27" s="21" t="s">
        <v>7</v>
      </c>
      <c r="D27" s="22">
        <v>14</v>
      </c>
      <c r="E27" s="22">
        <v>14</v>
      </c>
      <c r="F27" s="22">
        <v>14</v>
      </c>
    </row>
    <row r="28" spans="1:6" ht="14.25" customHeight="1" x14ac:dyDescent="0.2">
      <c r="A28" s="21">
        <v>11600</v>
      </c>
      <c r="B28" s="21" t="s">
        <v>15</v>
      </c>
      <c r="C28" s="21" t="s">
        <v>6</v>
      </c>
      <c r="D28" s="22">
        <v>1.7</v>
      </c>
      <c r="E28" s="22">
        <v>2.9</v>
      </c>
      <c r="F28" s="22">
        <v>2.4</v>
      </c>
    </row>
    <row r="29" spans="1:6" ht="14.25" customHeight="1" x14ac:dyDescent="0.2">
      <c r="A29" s="21">
        <v>11602</v>
      </c>
      <c r="B29" s="21" t="s">
        <v>138</v>
      </c>
      <c r="C29" s="21" t="s">
        <v>6</v>
      </c>
      <c r="D29" s="22">
        <v>1.7</v>
      </c>
      <c r="E29" s="22">
        <v>1.75</v>
      </c>
      <c r="F29" s="22">
        <v>1.7</v>
      </c>
    </row>
    <row r="30" spans="1:6" ht="14.25" customHeight="1" x14ac:dyDescent="0.2">
      <c r="A30" s="21">
        <v>11603</v>
      </c>
      <c r="B30" s="21" t="s">
        <v>16</v>
      </c>
      <c r="C30" s="21" t="s">
        <v>6</v>
      </c>
      <c r="D30" s="22">
        <v>1.75</v>
      </c>
      <c r="E30" s="22">
        <v>1.75</v>
      </c>
      <c r="F30" s="22">
        <v>1.75</v>
      </c>
    </row>
    <row r="31" spans="1:6" ht="14.25" customHeight="1" x14ac:dyDescent="0.2">
      <c r="A31" s="21">
        <v>11700</v>
      </c>
      <c r="B31" s="21" t="s">
        <v>17</v>
      </c>
      <c r="C31" s="21" t="s">
        <v>6</v>
      </c>
      <c r="D31" s="22">
        <v>1.8</v>
      </c>
      <c r="E31" s="22">
        <v>2.6</v>
      </c>
      <c r="F31" s="22">
        <v>2.25</v>
      </c>
    </row>
    <row r="32" spans="1:6" ht="14.25" customHeight="1" x14ac:dyDescent="0.2">
      <c r="A32" s="21">
        <v>11700</v>
      </c>
      <c r="B32" s="21" t="s">
        <v>17</v>
      </c>
      <c r="C32" s="21" t="s">
        <v>7</v>
      </c>
      <c r="D32" s="22">
        <v>1.6</v>
      </c>
      <c r="E32" s="22">
        <v>1.8</v>
      </c>
      <c r="F32" s="22">
        <v>1.6</v>
      </c>
    </row>
    <row r="33" spans="1:6" ht="14.25" customHeight="1" x14ac:dyDescent="0.2">
      <c r="A33" s="21">
        <v>11701</v>
      </c>
      <c r="B33" s="21" t="s">
        <v>127</v>
      </c>
      <c r="C33" s="21" t="s">
        <v>6</v>
      </c>
      <c r="D33" s="22">
        <v>1</v>
      </c>
      <c r="E33" s="22">
        <v>2.95</v>
      </c>
      <c r="F33" s="22">
        <v>1.6</v>
      </c>
    </row>
    <row r="34" spans="1:6" ht="14.25" customHeight="1" x14ac:dyDescent="0.2">
      <c r="A34" s="21">
        <v>11703</v>
      </c>
      <c r="B34" s="21" t="s">
        <v>18</v>
      </c>
      <c r="C34" s="21" t="s">
        <v>6</v>
      </c>
      <c r="D34" s="22">
        <v>2.2000000000000002</v>
      </c>
      <c r="E34" s="22">
        <v>2.2000000000000002</v>
      </c>
      <c r="F34" s="22">
        <v>2.2000000000000002</v>
      </c>
    </row>
    <row r="35" spans="1:6" ht="14.25" customHeight="1" x14ac:dyDescent="0.2">
      <c r="A35" s="21">
        <v>11708</v>
      </c>
      <c r="B35" s="21" t="s">
        <v>19</v>
      </c>
      <c r="C35" s="21" t="s">
        <v>6</v>
      </c>
      <c r="D35" s="22">
        <v>1.6</v>
      </c>
      <c r="E35" s="22">
        <v>2.85</v>
      </c>
      <c r="F35" s="22">
        <v>2.15</v>
      </c>
    </row>
    <row r="36" spans="1:6" ht="14.25" customHeight="1" x14ac:dyDescent="0.2">
      <c r="A36" s="21">
        <v>11710</v>
      </c>
      <c r="B36" s="21" t="s">
        <v>20</v>
      </c>
      <c r="C36" s="21" t="s">
        <v>6</v>
      </c>
      <c r="D36" s="22">
        <v>1.3</v>
      </c>
      <c r="E36" s="22">
        <v>2.2999999999999998</v>
      </c>
      <c r="F36" s="22">
        <v>1.3</v>
      </c>
    </row>
    <row r="37" spans="1:6" ht="14.25" customHeight="1" x14ac:dyDescent="0.2">
      <c r="A37" s="21">
        <v>11711</v>
      </c>
      <c r="B37" s="21" t="s">
        <v>128</v>
      </c>
      <c r="C37" s="21" t="s">
        <v>6</v>
      </c>
      <c r="D37" s="22">
        <v>1.1499999999999999</v>
      </c>
      <c r="E37" s="22">
        <v>2.2000000000000002</v>
      </c>
      <c r="F37" s="22">
        <v>1.5</v>
      </c>
    </row>
    <row r="38" spans="1:6" ht="14.25" customHeight="1" x14ac:dyDescent="0.2">
      <c r="A38" s="21">
        <v>11713</v>
      </c>
      <c r="B38" s="21" t="s">
        <v>21</v>
      </c>
      <c r="C38" s="21" t="s">
        <v>6</v>
      </c>
      <c r="D38" s="22">
        <v>1.7</v>
      </c>
      <c r="E38" s="22">
        <v>1.7</v>
      </c>
      <c r="F38" s="22">
        <v>1.7</v>
      </c>
    </row>
    <row r="39" spans="1:6" ht="14.25" customHeight="1" x14ac:dyDescent="0.2">
      <c r="A39" s="21">
        <v>11802</v>
      </c>
      <c r="B39" s="21" t="s">
        <v>147</v>
      </c>
      <c r="C39" s="21" t="s">
        <v>6</v>
      </c>
      <c r="D39" s="22">
        <v>1.9</v>
      </c>
      <c r="E39" s="22">
        <v>2.2999999999999998</v>
      </c>
      <c r="F39" s="22">
        <v>2.0499999999999998</v>
      </c>
    </row>
    <row r="40" spans="1:6" ht="14.25" customHeight="1" x14ac:dyDescent="0.2">
      <c r="A40" s="21">
        <v>11807</v>
      </c>
      <c r="B40" s="21" t="s">
        <v>129</v>
      </c>
      <c r="C40" s="21" t="s">
        <v>6</v>
      </c>
      <c r="D40" s="22">
        <v>1.5</v>
      </c>
      <c r="E40" s="22">
        <v>2.4</v>
      </c>
      <c r="F40" s="22">
        <v>2.1</v>
      </c>
    </row>
    <row r="41" spans="1:6" ht="14.25" customHeight="1" x14ac:dyDescent="0.2">
      <c r="A41" s="21">
        <v>11900</v>
      </c>
      <c r="B41" s="21" t="s">
        <v>148</v>
      </c>
      <c r="C41" s="21" t="s">
        <v>6</v>
      </c>
      <c r="D41" s="22">
        <v>0.8</v>
      </c>
      <c r="E41" s="22">
        <v>1.7</v>
      </c>
      <c r="F41" s="22">
        <v>1</v>
      </c>
    </row>
    <row r="42" spans="1:6" ht="14.25" customHeight="1" x14ac:dyDescent="0.2">
      <c r="A42" s="21">
        <v>11900</v>
      </c>
      <c r="B42" s="21" t="s">
        <v>148</v>
      </c>
      <c r="C42" s="21" t="s">
        <v>7</v>
      </c>
      <c r="D42" s="22">
        <v>1.9</v>
      </c>
      <c r="E42" s="22">
        <v>1.9</v>
      </c>
      <c r="F42" s="22">
        <v>1.9</v>
      </c>
    </row>
    <row r="43" spans="1:6" ht="14.25" customHeight="1" x14ac:dyDescent="0.2">
      <c r="A43" s="21">
        <v>11901</v>
      </c>
      <c r="B43" s="21" t="s">
        <v>22</v>
      </c>
      <c r="C43" s="21" t="s">
        <v>6</v>
      </c>
      <c r="D43" s="22">
        <v>0.7</v>
      </c>
      <c r="E43" s="22">
        <v>1.9</v>
      </c>
      <c r="F43" s="22">
        <v>1</v>
      </c>
    </row>
    <row r="44" spans="1:6" ht="14.25" customHeight="1" x14ac:dyDescent="0.2">
      <c r="A44" s="21">
        <v>11901</v>
      </c>
      <c r="B44" s="21" t="s">
        <v>22</v>
      </c>
      <c r="C44" s="21" t="s">
        <v>7</v>
      </c>
      <c r="D44" s="22">
        <v>1</v>
      </c>
      <c r="E44" s="22">
        <v>1.2</v>
      </c>
      <c r="F44" s="22">
        <v>1.1000000000000001</v>
      </c>
    </row>
    <row r="45" spans="1:6" ht="14.25" customHeight="1" x14ac:dyDescent="0.2">
      <c r="A45" s="21">
        <v>11902</v>
      </c>
      <c r="B45" s="21" t="s">
        <v>130</v>
      </c>
      <c r="C45" s="21" t="s">
        <v>6</v>
      </c>
      <c r="D45" s="22">
        <v>2</v>
      </c>
      <c r="E45" s="22">
        <v>2.2000000000000002</v>
      </c>
      <c r="F45" s="22">
        <v>2</v>
      </c>
    </row>
    <row r="46" spans="1:6" ht="14.25" customHeight="1" x14ac:dyDescent="0.2">
      <c r="A46" s="21">
        <v>11905</v>
      </c>
      <c r="B46" s="21" t="s">
        <v>172</v>
      </c>
      <c r="C46" s="21" t="s">
        <v>6</v>
      </c>
      <c r="D46" s="22">
        <v>1.9</v>
      </c>
      <c r="E46" s="22">
        <v>1.9</v>
      </c>
      <c r="F46" s="22">
        <v>1.9</v>
      </c>
    </row>
    <row r="47" spans="1:6" ht="14.25" customHeight="1" x14ac:dyDescent="0.2">
      <c r="A47" s="21">
        <v>11905</v>
      </c>
      <c r="B47" s="21" t="s">
        <v>172</v>
      </c>
      <c r="C47" s="21" t="s">
        <v>7</v>
      </c>
      <c r="D47" s="22">
        <v>1.2</v>
      </c>
      <c r="E47" s="22">
        <v>1.8</v>
      </c>
      <c r="F47" s="22">
        <v>1.5</v>
      </c>
    </row>
    <row r="48" spans="1:6" ht="14.25" customHeight="1" x14ac:dyDescent="0.2">
      <c r="A48" s="21">
        <v>12000</v>
      </c>
      <c r="B48" s="21" t="s">
        <v>23</v>
      </c>
      <c r="C48" s="21" t="s">
        <v>6</v>
      </c>
      <c r="D48" s="22">
        <v>2</v>
      </c>
      <c r="E48" s="22">
        <v>2</v>
      </c>
      <c r="F48" s="22">
        <v>2</v>
      </c>
    </row>
    <row r="49" spans="1:6" ht="14.25" customHeight="1" x14ac:dyDescent="0.2">
      <c r="A49" s="21">
        <v>12101</v>
      </c>
      <c r="B49" s="21" t="s">
        <v>149</v>
      </c>
      <c r="C49" s="21" t="s">
        <v>6</v>
      </c>
      <c r="D49" s="22">
        <v>1.4</v>
      </c>
      <c r="E49" s="22">
        <v>1.4</v>
      </c>
      <c r="F49" s="22">
        <v>1.4</v>
      </c>
    </row>
    <row r="50" spans="1:6" ht="14.25" customHeight="1" x14ac:dyDescent="0.2">
      <c r="A50" s="21">
        <v>12103</v>
      </c>
      <c r="B50" s="21" t="s">
        <v>173</v>
      </c>
      <c r="C50" s="21" t="s">
        <v>6</v>
      </c>
      <c r="D50" s="22">
        <v>1.05</v>
      </c>
      <c r="E50" s="22">
        <v>1.4</v>
      </c>
      <c r="F50" s="22">
        <v>1.2</v>
      </c>
    </row>
    <row r="51" spans="1:6" ht="14.25" customHeight="1" x14ac:dyDescent="0.2">
      <c r="A51" s="21">
        <v>12107</v>
      </c>
      <c r="B51" s="21" t="s">
        <v>150</v>
      </c>
      <c r="C51" s="21" t="s">
        <v>7</v>
      </c>
      <c r="D51" s="22">
        <v>0.8</v>
      </c>
      <c r="E51" s="22">
        <v>1</v>
      </c>
      <c r="F51" s="22">
        <v>0.8</v>
      </c>
    </row>
    <row r="52" spans="1:6" ht="14.25" customHeight="1" x14ac:dyDescent="0.2">
      <c r="A52" s="21">
        <v>12113</v>
      </c>
      <c r="B52" s="21" t="s">
        <v>151</v>
      </c>
      <c r="C52" s="21" t="s">
        <v>6</v>
      </c>
      <c r="D52" s="22">
        <v>1.1000000000000001</v>
      </c>
      <c r="E52" s="22">
        <v>1.4</v>
      </c>
      <c r="F52" s="22">
        <v>1.2</v>
      </c>
    </row>
    <row r="53" spans="1:6" ht="14.25" customHeight="1" x14ac:dyDescent="0.2">
      <c r="A53" s="21">
        <v>12116</v>
      </c>
      <c r="B53" s="21" t="s">
        <v>152</v>
      </c>
      <c r="C53" s="21" t="s">
        <v>7</v>
      </c>
      <c r="D53" s="22">
        <v>1</v>
      </c>
      <c r="E53" s="22">
        <v>1.1000000000000001</v>
      </c>
      <c r="F53" s="22">
        <v>1</v>
      </c>
    </row>
    <row r="54" spans="1:6" ht="14.25" customHeight="1" x14ac:dyDescent="0.2">
      <c r="A54" s="21">
        <v>12200</v>
      </c>
      <c r="B54" s="21" t="s">
        <v>23</v>
      </c>
      <c r="C54" s="21" t="s">
        <v>6</v>
      </c>
      <c r="D54" s="22">
        <v>1.95</v>
      </c>
      <c r="E54" s="22">
        <v>2.2000000000000002</v>
      </c>
      <c r="F54" s="22">
        <v>2.1</v>
      </c>
    </row>
    <row r="55" spans="1:6" ht="14.25" customHeight="1" x14ac:dyDescent="0.2">
      <c r="A55" s="21">
        <v>12500</v>
      </c>
      <c r="B55" s="21" t="s">
        <v>125</v>
      </c>
      <c r="C55" s="21" t="s">
        <v>6</v>
      </c>
      <c r="D55" s="22">
        <v>2</v>
      </c>
      <c r="E55" s="22">
        <v>2.2000000000000002</v>
      </c>
      <c r="F55" s="22">
        <v>2.1</v>
      </c>
    </row>
    <row r="56" spans="1:6" ht="14.25" customHeight="1" x14ac:dyDescent="0.2">
      <c r="A56" s="21">
        <v>12600</v>
      </c>
      <c r="B56" s="21" t="s">
        <v>177</v>
      </c>
      <c r="C56" s="21" t="s">
        <v>6</v>
      </c>
      <c r="D56" s="22">
        <v>2</v>
      </c>
      <c r="E56" s="22">
        <v>2</v>
      </c>
      <c r="F56" s="22">
        <v>2</v>
      </c>
    </row>
    <row r="57" spans="1:6" ht="14.25" customHeight="1" x14ac:dyDescent="0.2">
      <c r="A57" s="21">
        <v>12600</v>
      </c>
      <c r="B57" s="21" t="s">
        <v>177</v>
      </c>
      <c r="C57" s="21" t="s">
        <v>7</v>
      </c>
      <c r="D57" s="22">
        <v>1</v>
      </c>
      <c r="E57" s="22">
        <v>2</v>
      </c>
      <c r="F57" s="22">
        <v>1.4</v>
      </c>
    </row>
    <row r="58" spans="1:6" ht="14.25" customHeight="1" x14ac:dyDescent="0.2">
      <c r="A58" s="21">
        <v>12602</v>
      </c>
      <c r="B58" s="21" t="s">
        <v>24</v>
      </c>
      <c r="C58" s="21" t="s">
        <v>6</v>
      </c>
      <c r="D58" s="22">
        <v>1.6</v>
      </c>
      <c r="E58" s="22">
        <v>2.2999999999999998</v>
      </c>
      <c r="F58" s="22">
        <v>1.85</v>
      </c>
    </row>
    <row r="59" spans="1:6" ht="14.25" customHeight="1" x14ac:dyDescent="0.2">
      <c r="A59" s="21">
        <v>12603</v>
      </c>
      <c r="B59" s="21" t="s">
        <v>185</v>
      </c>
      <c r="C59" s="21" t="s">
        <v>6</v>
      </c>
      <c r="D59" s="22">
        <v>1.75</v>
      </c>
      <c r="E59" s="22">
        <v>1.75</v>
      </c>
      <c r="F59" s="22">
        <v>1.75</v>
      </c>
    </row>
    <row r="60" spans="1:6" ht="14.25" customHeight="1" x14ac:dyDescent="0.2">
      <c r="A60" s="21">
        <v>12604</v>
      </c>
      <c r="B60" s="21" t="s">
        <v>181</v>
      </c>
      <c r="C60" s="21" t="s">
        <v>6</v>
      </c>
      <c r="D60" s="22">
        <v>1.7</v>
      </c>
      <c r="E60" s="22">
        <v>1.85</v>
      </c>
      <c r="F60" s="22">
        <v>1.8</v>
      </c>
    </row>
    <row r="61" spans="1:6" ht="14.25" customHeight="1" x14ac:dyDescent="0.2">
      <c r="A61" s="21">
        <v>12614</v>
      </c>
      <c r="B61" s="21" t="s">
        <v>182</v>
      </c>
      <c r="C61" s="21" t="s">
        <v>7</v>
      </c>
      <c r="D61" s="22">
        <v>1</v>
      </c>
      <c r="E61" s="22">
        <v>2.5</v>
      </c>
      <c r="F61" s="22">
        <v>1.5</v>
      </c>
    </row>
    <row r="62" spans="1:6" ht="14.25" customHeight="1" x14ac:dyDescent="0.2">
      <c r="A62" s="21">
        <v>12615</v>
      </c>
      <c r="B62" s="21" t="s">
        <v>25</v>
      </c>
      <c r="C62" s="21" t="s">
        <v>6</v>
      </c>
      <c r="D62" s="22">
        <v>1.8</v>
      </c>
      <c r="E62" s="22">
        <v>2.1</v>
      </c>
      <c r="F62" s="22">
        <v>1.9</v>
      </c>
    </row>
    <row r="63" spans="1:6" ht="14.25" customHeight="1" x14ac:dyDescent="0.2">
      <c r="A63" s="21">
        <v>12616</v>
      </c>
      <c r="B63" s="21" t="s">
        <v>153</v>
      </c>
      <c r="C63" s="21" t="s">
        <v>6</v>
      </c>
      <c r="D63" s="22">
        <v>1.3</v>
      </c>
      <c r="E63" s="22">
        <v>2.8</v>
      </c>
      <c r="F63" s="22">
        <v>2.1</v>
      </c>
    </row>
    <row r="64" spans="1:6" ht="14.25" customHeight="1" x14ac:dyDescent="0.2">
      <c r="A64" s="21">
        <v>12801</v>
      </c>
      <c r="B64" s="21" t="s">
        <v>108</v>
      </c>
      <c r="C64" s="21" t="s">
        <v>6</v>
      </c>
      <c r="D64" s="22">
        <v>2.4</v>
      </c>
      <c r="E64" s="22">
        <v>3.15</v>
      </c>
      <c r="F64" s="22">
        <v>3</v>
      </c>
    </row>
    <row r="65" spans="1:6" ht="14.25" customHeight="1" x14ac:dyDescent="0.2">
      <c r="A65" s="21">
        <v>12801</v>
      </c>
      <c r="B65" s="21" t="s">
        <v>108</v>
      </c>
      <c r="C65" s="21" t="s">
        <v>7</v>
      </c>
      <c r="D65" s="22">
        <v>2.2999999999999998</v>
      </c>
      <c r="E65" s="22">
        <v>3</v>
      </c>
      <c r="F65" s="22">
        <v>2.5</v>
      </c>
    </row>
    <row r="66" spans="1:6" ht="14.25" customHeight="1" x14ac:dyDescent="0.2">
      <c r="A66" s="21">
        <v>12900</v>
      </c>
      <c r="B66" s="21" t="s">
        <v>26</v>
      </c>
      <c r="C66" s="21" t="s">
        <v>6</v>
      </c>
      <c r="D66" s="22">
        <v>4.8</v>
      </c>
      <c r="E66" s="22">
        <v>5.5</v>
      </c>
      <c r="F66" s="22">
        <v>4.8</v>
      </c>
    </row>
    <row r="67" spans="1:6" ht="14.25" customHeight="1" x14ac:dyDescent="0.2">
      <c r="A67" s="21">
        <v>12900</v>
      </c>
      <c r="B67" s="21" t="s">
        <v>26</v>
      </c>
      <c r="C67" s="21" t="s">
        <v>7</v>
      </c>
      <c r="D67" s="22">
        <v>3.5</v>
      </c>
      <c r="E67" s="22">
        <v>7</v>
      </c>
      <c r="F67" s="22">
        <v>4.9000000000000004</v>
      </c>
    </row>
    <row r="68" spans="1:6" ht="14.25" customHeight="1" x14ac:dyDescent="0.2">
      <c r="A68" s="21">
        <v>12901</v>
      </c>
      <c r="B68" s="21" t="s">
        <v>154</v>
      </c>
      <c r="C68" s="21" t="s">
        <v>7</v>
      </c>
      <c r="D68" s="22">
        <v>3.8</v>
      </c>
      <c r="E68" s="22">
        <v>6.5</v>
      </c>
      <c r="F68" s="22">
        <v>5</v>
      </c>
    </row>
    <row r="69" spans="1:6" ht="14.25" customHeight="1" x14ac:dyDescent="0.2">
      <c r="A69" s="21">
        <v>13000</v>
      </c>
      <c r="B69" s="21" t="s">
        <v>155</v>
      </c>
      <c r="C69" s="21" t="s">
        <v>7</v>
      </c>
      <c r="D69" s="22">
        <v>1.5</v>
      </c>
      <c r="E69" s="22">
        <v>2</v>
      </c>
      <c r="F69" s="22">
        <v>1.5</v>
      </c>
    </row>
    <row r="70" spans="1:6" ht="14.25" customHeight="1" x14ac:dyDescent="0.2">
      <c r="A70" s="21">
        <v>13002</v>
      </c>
      <c r="B70" s="21" t="s">
        <v>27</v>
      </c>
      <c r="C70" s="21" t="s">
        <v>6</v>
      </c>
      <c r="D70" s="22">
        <v>1.4</v>
      </c>
      <c r="E70" s="22">
        <v>1.4</v>
      </c>
      <c r="F70" s="22">
        <v>1.4</v>
      </c>
    </row>
    <row r="71" spans="1:6" ht="14.25" customHeight="1" x14ac:dyDescent="0.2">
      <c r="A71" s="21">
        <v>13002</v>
      </c>
      <c r="B71" s="21" t="s">
        <v>27</v>
      </c>
      <c r="C71" s="21" t="s">
        <v>7</v>
      </c>
      <c r="D71" s="22">
        <v>1.3</v>
      </c>
      <c r="E71" s="22">
        <v>1.7</v>
      </c>
      <c r="F71" s="22">
        <v>1.5</v>
      </c>
    </row>
    <row r="72" spans="1:6" ht="14.25" customHeight="1" x14ac:dyDescent="0.2">
      <c r="A72" s="21">
        <v>13003</v>
      </c>
      <c r="B72" s="21" t="s">
        <v>28</v>
      </c>
      <c r="C72" s="21" t="s">
        <v>7</v>
      </c>
      <c r="D72" s="22">
        <v>1</v>
      </c>
      <c r="E72" s="22">
        <v>1.5</v>
      </c>
      <c r="F72" s="22">
        <v>1.1000000000000001</v>
      </c>
    </row>
    <row r="73" spans="1:6" ht="14.25" customHeight="1" x14ac:dyDescent="0.2">
      <c r="A73" s="21">
        <v>13004</v>
      </c>
      <c r="B73" s="21" t="s">
        <v>29</v>
      </c>
      <c r="C73" s="21" t="s">
        <v>7</v>
      </c>
      <c r="D73" s="22">
        <v>0.8</v>
      </c>
      <c r="E73" s="22">
        <v>1.2</v>
      </c>
      <c r="F73" s="22">
        <v>0.9</v>
      </c>
    </row>
    <row r="74" spans="1:6" ht="14.25" customHeight="1" x14ac:dyDescent="0.2">
      <c r="A74" s="21">
        <v>13100</v>
      </c>
      <c r="B74" s="21" t="s">
        <v>30</v>
      </c>
      <c r="C74" s="21" t="s">
        <v>6</v>
      </c>
      <c r="D74" s="22">
        <v>1.7</v>
      </c>
      <c r="E74" s="22">
        <v>1.7</v>
      </c>
      <c r="F74" s="22">
        <v>1.7</v>
      </c>
    </row>
    <row r="75" spans="1:6" ht="14.25" customHeight="1" x14ac:dyDescent="0.2">
      <c r="A75" s="21">
        <v>13200</v>
      </c>
      <c r="B75" s="21" t="s">
        <v>156</v>
      </c>
      <c r="C75" s="21" t="s">
        <v>6</v>
      </c>
      <c r="D75" s="22">
        <v>0.65</v>
      </c>
      <c r="E75" s="22">
        <v>1</v>
      </c>
      <c r="F75" s="22">
        <v>0.75</v>
      </c>
    </row>
    <row r="76" spans="1:6" ht="14.25" customHeight="1" x14ac:dyDescent="0.2">
      <c r="A76" s="21">
        <v>13200</v>
      </c>
      <c r="B76" s="21" t="s">
        <v>156</v>
      </c>
      <c r="C76" s="21" t="s">
        <v>7</v>
      </c>
      <c r="D76" s="22">
        <v>0.6</v>
      </c>
      <c r="E76" s="22">
        <v>0.9</v>
      </c>
      <c r="F76" s="22">
        <v>0.7</v>
      </c>
    </row>
    <row r="77" spans="1:6" ht="14.25" customHeight="1" x14ac:dyDescent="0.2">
      <c r="A77" s="21">
        <v>13201</v>
      </c>
      <c r="B77" s="21" t="s">
        <v>157</v>
      </c>
      <c r="C77" s="21" t="s">
        <v>6</v>
      </c>
      <c r="D77" s="22">
        <v>0.6</v>
      </c>
      <c r="E77" s="22">
        <v>1</v>
      </c>
      <c r="F77" s="22">
        <v>0.65</v>
      </c>
    </row>
    <row r="78" spans="1:6" ht="14.25" customHeight="1" x14ac:dyDescent="0.2">
      <c r="A78" s="21">
        <v>13201</v>
      </c>
      <c r="B78" s="21" t="s">
        <v>157</v>
      </c>
      <c r="C78" s="21" t="s">
        <v>7</v>
      </c>
      <c r="D78" s="22">
        <v>0.9</v>
      </c>
      <c r="E78" s="22">
        <v>1.2</v>
      </c>
      <c r="F78" s="22">
        <v>1</v>
      </c>
    </row>
    <row r="79" spans="1:6" ht="14.25" customHeight="1" x14ac:dyDescent="0.2">
      <c r="A79" s="21">
        <v>13305</v>
      </c>
      <c r="B79" s="21" t="s">
        <v>186</v>
      </c>
      <c r="C79" s="21" t="s">
        <v>6</v>
      </c>
      <c r="D79" s="22">
        <v>2.7</v>
      </c>
      <c r="E79" s="22">
        <v>2.7</v>
      </c>
      <c r="F79" s="22">
        <v>2.7</v>
      </c>
    </row>
    <row r="80" spans="1:6" ht="14.25" customHeight="1" x14ac:dyDescent="0.2">
      <c r="A80" s="21">
        <v>13307</v>
      </c>
      <c r="B80" s="21" t="s">
        <v>187</v>
      </c>
      <c r="C80" s="21" t="s">
        <v>6</v>
      </c>
      <c r="D80" s="22">
        <v>1.3</v>
      </c>
      <c r="E80" s="22">
        <v>1.35</v>
      </c>
      <c r="F80" s="22">
        <v>1.3</v>
      </c>
    </row>
    <row r="81" spans="1:6" ht="14.25" customHeight="1" x14ac:dyDescent="0.2">
      <c r="A81" s="21">
        <v>13312</v>
      </c>
      <c r="B81" s="21" t="s">
        <v>158</v>
      </c>
      <c r="C81" s="21" t="s">
        <v>6</v>
      </c>
      <c r="D81" s="22">
        <v>2.5</v>
      </c>
      <c r="E81" s="22">
        <v>2.95</v>
      </c>
      <c r="F81" s="22">
        <v>2.9</v>
      </c>
    </row>
    <row r="82" spans="1:6" ht="14.25" customHeight="1" x14ac:dyDescent="0.2">
      <c r="A82" s="21">
        <v>13312</v>
      </c>
      <c r="B82" s="21" t="s">
        <v>158</v>
      </c>
      <c r="C82" s="21" t="s">
        <v>7</v>
      </c>
      <c r="D82" s="22">
        <v>3.5</v>
      </c>
      <c r="E82" s="22">
        <v>3.5</v>
      </c>
      <c r="F82" s="22">
        <v>3.5</v>
      </c>
    </row>
    <row r="83" spans="1:6" ht="14.25" customHeight="1" x14ac:dyDescent="0.2">
      <c r="A83" s="21">
        <v>13313</v>
      </c>
      <c r="B83" s="21" t="s">
        <v>159</v>
      </c>
      <c r="C83" s="21" t="s">
        <v>6</v>
      </c>
      <c r="D83" s="22">
        <v>1.7</v>
      </c>
      <c r="E83" s="22">
        <v>2.85</v>
      </c>
      <c r="F83" s="22">
        <v>2.6</v>
      </c>
    </row>
    <row r="84" spans="1:6" ht="14.25" customHeight="1" x14ac:dyDescent="0.2">
      <c r="A84" s="21">
        <v>13313</v>
      </c>
      <c r="B84" s="21" t="s">
        <v>159</v>
      </c>
      <c r="C84" s="21" t="s">
        <v>7</v>
      </c>
      <c r="D84" s="22">
        <v>3.5</v>
      </c>
      <c r="E84" s="22">
        <v>3.5</v>
      </c>
      <c r="F84" s="22">
        <v>3.5</v>
      </c>
    </row>
    <row r="85" spans="1:6" ht="14.25" customHeight="1" x14ac:dyDescent="0.2">
      <c r="A85" s="21">
        <v>13318</v>
      </c>
      <c r="B85" s="21" t="s">
        <v>31</v>
      </c>
      <c r="C85" s="21" t="s">
        <v>6</v>
      </c>
      <c r="D85" s="22">
        <v>2.8</v>
      </c>
      <c r="E85" s="22">
        <v>4.5</v>
      </c>
      <c r="F85" s="22">
        <v>3</v>
      </c>
    </row>
    <row r="86" spans="1:6" ht="14.25" customHeight="1" x14ac:dyDescent="0.2">
      <c r="A86" s="21">
        <v>13900</v>
      </c>
      <c r="B86" s="21" t="s">
        <v>32</v>
      </c>
      <c r="C86" s="21" t="s">
        <v>7</v>
      </c>
      <c r="D86" s="22">
        <v>1.3</v>
      </c>
      <c r="E86" s="22">
        <v>1.8</v>
      </c>
      <c r="F86" s="22">
        <v>1.5</v>
      </c>
    </row>
    <row r="87" spans="1:6" ht="14.25" customHeight="1" x14ac:dyDescent="0.2">
      <c r="A87" s="21">
        <v>13901</v>
      </c>
      <c r="B87" s="21" t="s">
        <v>33</v>
      </c>
      <c r="C87" s="21" t="s">
        <v>7</v>
      </c>
      <c r="D87" s="22">
        <v>1.2</v>
      </c>
      <c r="E87" s="22">
        <v>1.4</v>
      </c>
      <c r="F87" s="22">
        <v>1.3</v>
      </c>
    </row>
    <row r="88" spans="1:6" ht="14.25" customHeight="1" x14ac:dyDescent="0.2">
      <c r="A88" s="21">
        <v>13903</v>
      </c>
      <c r="B88" s="21" t="s">
        <v>34</v>
      </c>
      <c r="C88" s="21" t="s">
        <v>7</v>
      </c>
      <c r="D88" s="22">
        <v>1.3</v>
      </c>
      <c r="E88" s="22">
        <v>1.8</v>
      </c>
      <c r="F88" s="22">
        <v>1.5</v>
      </c>
    </row>
    <row r="89" spans="1:6" ht="14.25" customHeight="1" x14ac:dyDescent="0.2">
      <c r="A89" s="21">
        <v>13904</v>
      </c>
      <c r="B89" s="21" t="s">
        <v>109</v>
      </c>
      <c r="C89" s="21" t="s">
        <v>7</v>
      </c>
      <c r="D89" s="22">
        <v>1.3</v>
      </c>
      <c r="E89" s="22">
        <v>1.8</v>
      </c>
      <c r="F89" s="22">
        <v>1.5</v>
      </c>
    </row>
    <row r="90" spans="1:6" ht="14.25" customHeight="1" x14ac:dyDescent="0.2">
      <c r="A90" s="21">
        <v>14000</v>
      </c>
      <c r="B90" s="21" t="s">
        <v>183</v>
      </c>
      <c r="C90" s="21" t="s">
        <v>7</v>
      </c>
      <c r="D90" s="22">
        <v>6</v>
      </c>
      <c r="E90" s="22">
        <v>8</v>
      </c>
      <c r="F90" s="22">
        <v>6</v>
      </c>
    </row>
    <row r="91" spans="1:6" ht="14.25" customHeight="1" x14ac:dyDescent="0.2">
      <c r="A91" s="21">
        <v>14100</v>
      </c>
      <c r="B91" s="21" t="s">
        <v>35</v>
      </c>
      <c r="C91" s="21" t="s">
        <v>7</v>
      </c>
      <c r="D91" s="22">
        <v>2.8</v>
      </c>
      <c r="E91" s="22">
        <v>3</v>
      </c>
      <c r="F91" s="22">
        <v>2.8</v>
      </c>
    </row>
    <row r="92" spans="1:6" ht="14.25" customHeight="1" x14ac:dyDescent="0.2">
      <c r="A92" s="21">
        <v>14200</v>
      </c>
      <c r="B92" s="21" t="s">
        <v>36</v>
      </c>
      <c r="C92" s="21" t="s">
        <v>7</v>
      </c>
      <c r="D92" s="22">
        <v>2.5</v>
      </c>
      <c r="E92" s="22">
        <v>3</v>
      </c>
      <c r="F92" s="22">
        <v>2.5</v>
      </c>
    </row>
    <row r="93" spans="1:6" ht="14.25" customHeight="1" x14ac:dyDescent="0.2">
      <c r="A93" s="21">
        <v>14201</v>
      </c>
      <c r="B93" s="21" t="s">
        <v>131</v>
      </c>
      <c r="C93" s="21" t="s">
        <v>6</v>
      </c>
      <c r="D93" s="22">
        <v>2.8</v>
      </c>
      <c r="E93" s="22">
        <v>4.1500000000000004</v>
      </c>
      <c r="F93" s="22">
        <v>3</v>
      </c>
    </row>
    <row r="94" spans="1:6" ht="14.25" customHeight="1" x14ac:dyDescent="0.2">
      <c r="A94" s="21">
        <v>14201</v>
      </c>
      <c r="B94" s="21" t="s">
        <v>131</v>
      </c>
      <c r="C94" s="21" t="s">
        <v>7</v>
      </c>
      <c r="D94" s="22">
        <v>2.5</v>
      </c>
      <c r="E94" s="22">
        <v>5</v>
      </c>
      <c r="F94" s="22">
        <v>3.25</v>
      </c>
    </row>
    <row r="95" spans="1:6" ht="14.25" customHeight="1" x14ac:dyDescent="0.2">
      <c r="A95" s="21">
        <v>14300</v>
      </c>
      <c r="B95" s="21" t="s">
        <v>37</v>
      </c>
      <c r="C95" s="21" t="s">
        <v>6</v>
      </c>
      <c r="D95" s="22">
        <v>3</v>
      </c>
      <c r="E95" s="22">
        <v>5.3</v>
      </c>
      <c r="F95" s="22">
        <v>3.45</v>
      </c>
    </row>
    <row r="96" spans="1:6" ht="14.25" customHeight="1" x14ac:dyDescent="0.2">
      <c r="A96" s="21">
        <v>14400</v>
      </c>
      <c r="B96" s="21" t="s">
        <v>188</v>
      </c>
      <c r="C96" s="21" t="s">
        <v>7</v>
      </c>
      <c r="D96" s="22">
        <v>1.8</v>
      </c>
      <c r="E96" s="22">
        <v>2</v>
      </c>
      <c r="F96" s="22">
        <v>1.8</v>
      </c>
    </row>
    <row r="97" spans="1:6" ht="14.25" customHeight="1" x14ac:dyDescent="0.2">
      <c r="A97" s="21">
        <v>14600</v>
      </c>
      <c r="B97" s="21" t="s">
        <v>38</v>
      </c>
      <c r="C97" s="21" t="s">
        <v>6</v>
      </c>
      <c r="D97" s="22">
        <v>10</v>
      </c>
      <c r="E97" s="22">
        <v>15</v>
      </c>
      <c r="F97" s="22">
        <v>12</v>
      </c>
    </row>
    <row r="98" spans="1:6" ht="14.25" customHeight="1" x14ac:dyDescent="0.2">
      <c r="A98" s="21">
        <v>14700</v>
      </c>
      <c r="B98" s="21" t="s">
        <v>136</v>
      </c>
      <c r="C98" s="21" t="s">
        <v>6</v>
      </c>
      <c r="D98" s="22">
        <v>2.2000000000000002</v>
      </c>
      <c r="E98" s="22">
        <v>2.5</v>
      </c>
      <c r="F98" s="22">
        <v>2.2000000000000002</v>
      </c>
    </row>
    <row r="99" spans="1:6" ht="14.25" customHeight="1" x14ac:dyDescent="0.2">
      <c r="A99" s="21">
        <v>14700</v>
      </c>
      <c r="B99" s="21" t="s">
        <v>136</v>
      </c>
      <c r="C99" s="21" t="s">
        <v>7</v>
      </c>
      <c r="D99" s="22">
        <v>2</v>
      </c>
      <c r="E99" s="22">
        <v>4</v>
      </c>
      <c r="F99" s="22">
        <v>2.8</v>
      </c>
    </row>
    <row r="100" spans="1:6" ht="14.25" customHeight="1" x14ac:dyDescent="0.2">
      <c r="A100" s="21">
        <v>14900</v>
      </c>
      <c r="B100" s="21" t="s">
        <v>39</v>
      </c>
      <c r="C100" s="21" t="s">
        <v>7</v>
      </c>
      <c r="D100" s="22">
        <v>4</v>
      </c>
      <c r="E100" s="22">
        <v>6</v>
      </c>
      <c r="F100" s="22">
        <v>4.5</v>
      </c>
    </row>
    <row r="101" spans="1:6" ht="14.25" customHeight="1" x14ac:dyDescent="0.2">
      <c r="A101" s="21">
        <v>15101</v>
      </c>
      <c r="B101" s="21" t="s">
        <v>189</v>
      </c>
      <c r="C101" s="21" t="s">
        <v>7</v>
      </c>
      <c r="D101" s="22">
        <v>12</v>
      </c>
      <c r="E101" s="22">
        <v>14</v>
      </c>
      <c r="F101" s="22">
        <v>12</v>
      </c>
    </row>
    <row r="102" spans="1:6" ht="14.25" customHeight="1" x14ac:dyDescent="0.2">
      <c r="A102" s="21">
        <v>15200</v>
      </c>
      <c r="B102" s="21" t="s">
        <v>40</v>
      </c>
      <c r="C102" s="21" t="s">
        <v>6</v>
      </c>
      <c r="D102" s="22">
        <v>12</v>
      </c>
      <c r="E102" s="22">
        <v>13.5</v>
      </c>
      <c r="F102" s="22">
        <v>13</v>
      </c>
    </row>
    <row r="103" spans="1:6" ht="14.25" customHeight="1" x14ac:dyDescent="0.2">
      <c r="A103" s="21">
        <v>15201</v>
      </c>
      <c r="B103" s="21" t="s">
        <v>190</v>
      </c>
      <c r="C103" s="21" t="s">
        <v>7</v>
      </c>
      <c r="D103" s="22">
        <v>3.5</v>
      </c>
      <c r="E103" s="22">
        <v>4</v>
      </c>
      <c r="F103" s="22">
        <v>3.5</v>
      </c>
    </row>
    <row r="104" spans="1:6" ht="14.25" customHeight="1" x14ac:dyDescent="0.2">
      <c r="A104" s="21">
        <v>15202</v>
      </c>
      <c r="B104" s="21" t="s">
        <v>178</v>
      </c>
      <c r="C104" s="21" t="s">
        <v>6</v>
      </c>
      <c r="D104" s="22">
        <v>4.5</v>
      </c>
      <c r="E104" s="22">
        <v>5.5</v>
      </c>
      <c r="F104" s="22">
        <v>4.5</v>
      </c>
    </row>
    <row r="105" spans="1:6" ht="14.25" customHeight="1" x14ac:dyDescent="0.2">
      <c r="A105" s="21">
        <v>15202</v>
      </c>
      <c r="B105" s="21" t="s">
        <v>178</v>
      </c>
      <c r="C105" s="21" t="s">
        <v>7</v>
      </c>
      <c r="D105" s="22">
        <v>3</v>
      </c>
      <c r="E105" s="22">
        <v>6</v>
      </c>
      <c r="F105" s="22">
        <v>4.5</v>
      </c>
    </row>
    <row r="106" spans="1:6" ht="14.25" customHeight="1" x14ac:dyDescent="0.2">
      <c r="A106" s="21">
        <v>15203</v>
      </c>
      <c r="B106" s="21" t="s">
        <v>174</v>
      </c>
      <c r="C106" s="21" t="s">
        <v>6</v>
      </c>
      <c r="D106" s="22">
        <v>4</v>
      </c>
      <c r="E106" s="22">
        <v>5</v>
      </c>
      <c r="F106" s="22">
        <v>4</v>
      </c>
    </row>
    <row r="107" spans="1:6" ht="14.25" customHeight="1" x14ac:dyDescent="0.2">
      <c r="A107" s="21">
        <v>15203</v>
      </c>
      <c r="B107" s="21" t="s">
        <v>174</v>
      </c>
      <c r="C107" s="21" t="s">
        <v>7</v>
      </c>
      <c r="D107" s="22">
        <v>3.4</v>
      </c>
      <c r="E107" s="22">
        <v>4.3</v>
      </c>
      <c r="F107" s="22">
        <v>3.8</v>
      </c>
    </row>
    <row r="108" spans="1:6" ht="14.25" customHeight="1" x14ac:dyDescent="0.2">
      <c r="A108" s="21">
        <v>15600</v>
      </c>
      <c r="B108" s="21" t="s">
        <v>160</v>
      </c>
      <c r="C108" s="21" t="s">
        <v>6</v>
      </c>
      <c r="D108" s="22">
        <v>10.4</v>
      </c>
      <c r="E108" s="22">
        <v>14</v>
      </c>
      <c r="F108" s="22">
        <v>11</v>
      </c>
    </row>
    <row r="109" spans="1:6" ht="14.25" customHeight="1" x14ac:dyDescent="0.2">
      <c r="A109" s="21">
        <v>16001</v>
      </c>
      <c r="B109" s="21" t="s">
        <v>41</v>
      </c>
      <c r="C109" s="21" t="s">
        <v>7</v>
      </c>
      <c r="D109" s="22">
        <v>3.5</v>
      </c>
      <c r="E109" s="22">
        <v>4</v>
      </c>
      <c r="F109" s="22">
        <v>3.5</v>
      </c>
    </row>
    <row r="110" spans="1:6" ht="14.25" customHeight="1" x14ac:dyDescent="0.2">
      <c r="A110" s="21">
        <v>20100</v>
      </c>
      <c r="B110" s="21" t="s">
        <v>42</v>
      </c>
      <c r="C110" s="21" t="s">
        <v>7</v>
      </c>
      <c r="D110" s="22">
        <v>1.2</v>
      </c>
      <c r="E110" s="22">
        <v>1.5</v>
      </c>
      <c r="F110" s="22">
        <v>1.35</v>
      </c>
    </row>
    <row r="111" spans="1:6" ht="14.25" customHeight="1" x14ac:dyDescent="0.2">
      <c r="A111" s="21">
        <v>20200</v>
      </c>
      <c r="B111" s="21" t="s">
        <v>141</v>
      </c>
      <c r="C111" s="21" t="s">
        <v>7</v>
      </c>
      <c r="D111" s="22">
        <v>5</v>
      </c>
      <c r="E111" s="22">
        <v>7</v>
      </c>
      <c r="F111" s="22">
        <v>6.5</v>
      </c>
    </row>
    <row r="112" spans="1:6" ht="14.25" customHeight="1" x14ac:dyDescent="0.2">
      <c r="A112" s="21">
        <v>20206</v>
      </c>
      <c r="B112" s="21" t="s">
        <v>43</v>
      </c>
      <c r="C112" s="21" t="s">
        <v>6</v>
      </c>
      <c r="D112" s="22">
        <v>4</v>
      </c>
      <c r="E112" s="22">
        <v>4.5999999999999996</v>
      </c>
      <c r="F112" s="22">
        <v>4.3</v>
      </c>
    </row>
    <row r="113" spans="1:6" ht="14.25" customHeight="1" x14ac:dyDescent="0.2">
      <c r="A113" s="21">
        <v>20221</v>
      </c>
      <c r="B113" s="21" t="s">
        <v>110</v>
      </c>
      <c r="C113" s="21" t="s">
        <v>7</v>
      </c>
      <c r="D113" s="22">
        <v>6.75</v>
      </c>
      <c r="E113" s="22">
        <v>7.5</v>
      </c>
      <c r="F113" s="22">
        <v>6.75</v>
      </c>
    </row>
    <row r="114" spans="1:6" ht="14.25" customHeight="1" x14ac:dyDescent="0.2">
      <c r="A114" s="21">
        <v>20500</v>
      </c>
      <c r="B114" s="21" t="s">
        <v>44</v>
      </c>
      <c r="C114" s="21" t="s">
        <v>6</v>
      </c>
      <c r="D114" s="22">
        <v>1.4</v>
      </c>
      <c r="E114" s="22">
        <v>1.6</v>
      </c>
      <c r="F114" s="22">
        <v>1.5</v>
      </c>
    </row>
    <row r="115" spans="1:6" ht="14.25" customHeight="1" x14ac:dyDescent="0.2">
      <c r="A115" s="21">
        <v>20500</v>
      </c>
      <c r="B115" s="21" t="s">
        <v>44</v>
      </c>
      <c r="C115" s="21" t="s">
        <v>7</v>
      </c>
      <c r="D115" s="22">
        <v>2</v>
      </c>
      <c r="E115" s="22">
        <v>2.5</v>
      </c>
      <c r="F115" s="22">
        <v>2</v>
      </c>
    </row>
    <row r="116" spans="1:6" ht="14.25" customHeight="1" x14ac:dyDescent="0.2">
      <c r="A116" s="21">
        <v>20601</v>
      </c>
      <c r="B116" s="21" t="s">
        <v>45</v>
      </c>
      <c r="C116" s="21" t="s">
        <v>6</v>
      </c>
      <c r="D116" s="22">
        <v>1</v>
      </c>
      <c r="E116" s="22">
        <v>1</v>
      </c>
      <c r="F116" s="22">
        <v>1</v>
      </c>
    </row>
    <row r="117" spans="1:6" ht="14.25" customHeight="1" x14ac:dyDescent="0.2">
      <c r="A117" s="21">
        <v>20601</v>
      </c>
      <c r="B117" s="21" t="s">
        <v>45</v>
      </c>
      <c r="C117" s="21" t="s">
        <v>7</v>
      </c>
      <c r="D117" s="22">
        <v>0.6</v>
      </c>
      <c r="E117" s="22">
        <v>1.4</v>
      </c>
      <c r="F117" s="22">
        <v>0.9</v>
      </c>
    </row>
    <row r="118" spans="1:6" ht="14.25" customHeight="1" x14ac:dyDescent="0.2">
      <c r="A118" s="21">
        <v>20800</v>
      </c>
      <c r="B118" s="21" t="s">
        <v>46</v>
      </c>
      <c r="C118" s="21" t="s">
        <v>7</v>
      </c>
      <c r="D118" s="22">
        <v>1.5</v>
      </c>
      <c r="E118" s="22">
        <v>2</v>
      </c>
      <c r="F118" s="22">
        <v>1.8</v>
      </c>
    </row>
    <row r="119" spans="1:6" ht="14.25" customHeight="1" x14ac:dyDescent="0.2">
      <c r="A119" s="21">
        <v>20801</v>
      </c>
      <c r="B119" s="21" t="s">
        <v>47</v>
      </c>
      <c r="C119" s="21" t="s">
        <v>6</v>
      </c>
      <c r="D119" s="22">
        <v>1</v>
      </c>
      <c r="E119" s="22">
        <v>1.2</v>
      </c>
      <c r="F119" s="22">
        <v>1</v>
      </c>
    </row>
    <row r="120" spans="1:6" ht="14.25" customHeight="1" x14ac:dyDescent="0.2">
      <c r="A120" s="21">
        <v>20801</v>
      </c>
      <c r="B120" s="21" t="s">
        <v>47</v>
      </c>
      <c r="C120" s="21" t="s">
        <v>7</v>
      </c>
      <c r="D120" s="22">
        <v>0.6</v>
      </c>
      <c r="E120" s="22">
        <v>1.6</v>
      </c>
      <c r="F120" s="22">
        <v>1.1000000000000001</v>
      </c>
    </row>
    <row r="121" spans="1:6" ht="14.25" customHeight="1" x14ac:dyDescent="0.2">
      <c r="A121" s="21">
        <v>20803</v>
      </c>
      <c r="B121" s="21" t="s">
        <v>48</v>
      </c>
      <c r="C121" s="21" t="s">
        <v>7</v>
      </c>
      <c r="D121" s="22">
        <v>0.7</v>
      </c>
      <c r="E121" s="22">
        <v>1.6</v>
      </c>
      <c r="F121" s="22">
        <v>1.2</v>
      </c>
    </row>
    <row r="122" spans="1:6" ht="14.25" customHeight="1" x14ac:dyDescent="0.2">
      <c r="A122" s="21">
        <v>20805</v>
      </c>
      <c r="B122" s="21" t="s">
        <v>111</v>
      </c>
      <c r="C122" s="21" t="s">
        <v>6</v>
      </c>
      <c r="D122" s="22">
        <v>0.9</v>
      </c>
      <c r="E122" s="22">
        <v>1.1000000000000001</v>
      </c>
      <c r="F122" s="22">
        <v>1</v>
      </c>
    </row>
    <row r="123" spans="1:6" ht="14.25" customHeight="1" x14ac:dyDescent="0.2">
      <c r="A123" s="21">
        <v>20805</v>
      </c>
      <c r="B123" s="21" t="s">
        <v>111</v>
      </c>
      <c r="C123" s="21" t="s">
        <v>7</v>
      </c>
      <c r="D123" s="22">
        <v>0.8</v>
      </c>
      <c r="E123" s="22">
        <v>1.4</v>
      </c>
      <c r="F123" s="22">
        <v>1.2</v>
      </c>
    </row>
    <row r="124" spans="1:6" ht="14.25" customHeight="1" x14ac:dyDescent="0.2">
      <c r="A124" s="21">
        <v>20900</v>
      </c>
      <c r="B124" s="21" t="s">
        <v>49</v>
      </c>
      <c r="C124" s="21" t="s">
        <v>6</v>
      </c>
      <c r="D124" s="22">
        <v>0.8</v>
      </c>
      <c r="E124" s="22">
        <v>0.95</v>
      </c>
      <c r="F124" s="22">
        <v>0.9</v>
      </c>
    </row>
    <row r="125" spans="1:6" ht="14.25" customHeight="1" x14ac:dyDescent="0.2">
      <c r="A125" s="21">
        <v>20900</v>
      </c>
      <c r="B125" s="21" t="s">
        <v>49</v>
      </c>
      <c r="C125" s="21" t="s">
        <v>7</v>
      </c>
      <c r="D125" s="22">
        <v>0.7</v>
      </c>
      <c r="E125" s="22">
        <v>1.2</v>
      </c>
      <c r="F125" s="22">
        <v>0.9</v>
      </c>
    </row>
    <row r="126" spans="1:6" ht="14.25" customHeight="1" x14ac:dyDescent="0.2">
      <c r="A126" s="21">
        <v>21203</v>
      </c>
      <c r="B126" s="21" t="s">
        <v>50</v>
      </c>
      <c r="C126" s="21" t="s">
        <v>7</v>
      </c>
      <c r="D126" s="22">
        <v>2.2999999999999998</v>
      </c>
      <c r="E126" s="22">
        <v>3.5</v>
      </c>
      <c r="F126" s="22">
        <v>2.5</v>
      </c>
    </row>
    <row r="127" spans="1:6" ht="14.25" customHeight="1" x14ac:dyDescent="0.2">
      <c r="A127" s="21">
        <v>21206</v>
      </c>
      <c r="B127" s="21" t="s">
        <v>51</v>
      </c>
      <c r="C127" s="21" t="s">
        <v>6</v>
      </c>
      <c r="D127" s="22">
        <v>0.75</v>
      </c>
      <c r="E127" s="22">
        <v>1.55</v>
      </c>
      <c r="F127" s="22">
        <v>1</v>
      </c>
    </row>
    <row r="128" spans="1:6" ht="14.25" customHeight="1" x14ac:dyDescent="0.2">
      <c r="A128" s="21">
        <v>21206</v>
      </c>
      <c r="B128" s="21" t="s">
        <v>51</v>
      </c>
      <c r="C128" s="21" t="s">
        <v>7</v>
      </c>
      <c r="D128" s="22">
        <v>1</v>
      </c>
      <c r="E128" s="22">
        <v>1.4</v>
      </c>
      <c r="F128" s="22">
        <v>1.2</v>
      </c>
    </row>
    <row r="129" spans="1:6" ht="14.25" customHeight="1" x14ac:dyDescent="0.2">
      <c r="A129" s="21">
        <v>21211</v>
      </c>
      <c r="B129" s="21" t="s">
        <v>161</v>
      </c>
      <c r="C129" s="21" t="s">
        <v>6</v>
      </c>
      <c r="D129" s="22">
        <v>1.4</v>
      </c>
      <c r="E129" s="22">
        <v>1.6</v>
      </c>
      <c r="F129" s="22">
        <v>1.5</v>
      </c>
    </row>
    <row r="130" spans="1:6" ht="14.25" customHeight="1" x14ac:dyDescent="0.2">
      <c r="A130" s="21">
        <v>21211</v>
      </c>
      <c r="B130" s="21" t="s">
        <v>161</v>
      </c>
      <c r="C130" s="21" t="s">
        <v>7</v>
      </c>
      <c r="D130" s="22">
        <v>1.4</v>
      </c>
      <c r="E130" s="22">
        <v>1.7</v>
      </c>
      <c r="F130" s="22">
        <v>1.5</v>
      </c>
    </row>
    <row r="131" spans="1:6" ht="14.25" customHeight="1" x14ac:dyDescent="0.2">
      <c r="A131" s="21">
        <v>21213</v>
      </c>
      <c r="B131" s="21" t="s">
        <v>112</v>
      </c>
      <c r="C131" s="21" t="s">
        <v>7</v>
      </c>
      <c r="D131" s="22">
        <v>10</v>
      </c>
      <c r="E131" s="22">
        <v>10</v>
      </c>
      <c r="F131" s="22">
        <v>10</v>
      </c>
    </row>
    <row r="132" spans="1:6" ht="14.25" customHeight="1" x14ac:dyDescent="0.2">
      <c r="A132" s="21">
        <v>21301</v>
      </c>
      <c r="B132" s="21" t="s">
        <v>52</v>
      </c>
      <c r="C132" s="21" t="s">
        <v>6</v>
      </c>
      <c r="D132" s="22">
        <v>1.6</v>
      </c>
      <c r="E132" s="22">
        <v>2</v>
      </c>
      <c r="F132" s="22">
        <v>1.7</v>
      </c>
    </row>
    <row r="133" spans="1:6" ht="14.25" customHeight="1" x14ac:dyDescent="0.2">
      <c r="A133" s="21">
        <v>21301</v>
      </c>
      <c r="B133" s="21" t="s">
        <v>52</v>
      </c>
      <c r="C133" s="21" t="s">
        <v>7</v>
      </c>
      <c r="D133" s="22">
        <v>1</v>
      </c>
      <c r="E133" s="22">
        <v>2.2000000000000002</v>
      </c>
      <c r="F133" s="22">
        <v>1.6</v>
      </c>
    </row>
    <row r="134" spans="1:6" ht="14.25" customHeight="1" x14ac:dyDescent="0.2">
      <c r="A134" s="21">
        <v>21305</v>
      </c>
      <c r="B134" s="21" t="s">
        <v>53</v>
      </c>
      <c r="C134" s="21" t="s">
        <v>6</v>
      </c>
      <c r="D134" s="22">
        <v>0.8</v>
      </c>
      <c r="E134" s="22">
        <v>1</v>
      </c>
      <c r="F134" s="22">
        <v>0.8</v>
      </c>
    </row>
    <row r="135" spans="1:6" ht="14.25" customHeight="1" x14ac:dyDescent="0.2">
      <c r="A135" s="21">
        <v>21305</v>
      </c>
      <c r="B135" s="21" t="s">
        <v>53</v>
      </c>
      <c r="C135" s="21" t="s">
        <v>7</v>
      </c>
      <c r="D135" s="22">
        <v>0.8</v>
      </c>
      <c r="E135" s="22">
        <v>2</v>
      </c>
      <c r="F135" s="22">
        <v>1.2</v>
      </c>
    </row>
    <row r="136" spans="1:6" ht="14.25" customHeight="1" x14ac:dyDescent="0.2">
      <c r="A136" s="21">
        <v>21309</v>
      </c>
      <c r="B136" s="21" t="s">
        <v>139</v>
      </c>
      <c r="C136" s="21" t="s">
        <v>7</v>
      </c>
      <c r="D136" s="22">
        <v>3.5</v>
      </c>
      <c r="E136" s="22">
        <v>3.5</v>
      </c>
      <c r="F136" s="22">
        <v>3.5</v>
      </c>
    </row>
    <row r="137" spans="1:6" ht="14.25" customHeight="1" x14ac:dyDescent="0.2">
      <c r="A137" s="21">
        <v>21400</v>
      </c>
      <c r="B137" s="21" t="s">
        <v>54</v>
      </c>
      <c r="C137" s="21" t="s">
        <v>6</v>
      </c>
      <c r="D137" s="22">
        <v>2.5</v>
      </c>
      <c r="E137" s="22">
        <v>2.5</v>
      </c>
      <c r="F137" s="22">
        <v>2.5</v>
      </c>
    </row>
    <row r="138" spans="1:6" ht="14.25" customHeight="1" x14ac:dyDescent="0.2">
      <c r="A138" s="21">
        <v>21400</v>
      </c>
      <c r="B138" s="21" t="s">
        <v>54</v>
      </c>
      <c r="C138" s="21" t="s">
        <v>7</v>
      </c>
      <c r="D138" s="22">
        <v>2.2999999999999998</v>
      </c>
      <c r="E138" s="22">
        <v>3</v>
      </c>
      <c r="F138" s="22">
        <v>2.6</v>
      </c>
    </row>
    <row r="139" spans="1:6" ht="14.25" customHeight="1" x14ac:dyDescent="0.2">
      <c r="A139" s="21">
        <v>21500</v>
      </c>
      <c r="B139" s="21" t="s">
        <v>55</v>
      </c>
      <c r="C139" s="21" t="s">
        <v>6</v>
      </c>
      <c r="D139" s="22">
        <v>3</v>
      </c>
      <c r="E139" s="22">
        <v>3.1</v>
      </c>
      <c r="F139" s="22">
        <v>3</v>
      </c>
    </row>
    <row r="140" spans="1:6" ht="14.25" customHeight="1" x14ac:dyDescent="0.2">
      <c r="A140" s="21">
        <v>21600</v>
      </c>
      <c r="B140" s="21" t="s">
        <v>162</v>
      </c>
      <c r="C140" s="21" t="s">
        <v>6</v>
      </c>
      <c r="D140" s="22">
        <v>1.35</v>
      </c>
      <c r="E140" s="22">
        <v>1.6</v>
      </c>
      <c r="F140" s="22">
        <v>1.5</v>
      </c>
    </row>
    <row r="141" spans="1:6" ht="14.25" customHeight="1" x14ac:dyDescent="0.2">
      <c r="A141" s="21">
        <v>21700</v>
      </c>
      <c r="B141" s="21" t="s">
        <v>56</v>
      </c>
      <c r="C141" s="21" t="s">
        <v>6</v>
      </c>
      <c r="D141" s="22">
        <v>1.5</v>
      </c>
      <c r="E141" s="22">
        <v>5.2</v>
      </c>
      <c r="F141" s="22">
        <v>3</v>
      </c>
    </row>
    <row r="142" spans="1:6" ht="14.25" customHeight="1" x14ac:dyDescent="0.2">
      <c r="A142" s="21">
        <v>21800</v>
      </c>
      <c r="B142" s="21" t="s">
        <v>113</v>
      </c>
      <c r="C142" s="21" t="s">
        <v>6</v>
      </c>
      <c r="D142" s="22">
        <v>1</v>
      </c>
      <c r="E142" s="22">
        <v>1.2</v>
      </c>
      <c r="F142" s="22">
        <v>1</v>
      </c>
    </row>
    <row r="143" spans="1:6" ht="14.25" customHeight="1" x14ac:dyDescent="0.2">
      <c r="A143" s="21">
        <v>21800</v>
      </c>
      <c r="B143" s="21" t="s">
        <v>113</v>
      </c>
      <c r="C143" s="21" t="s">
        <v>7</v>
      </c>
      <c r="D143" s="22">
        <v>1</v>
      </c>
      <c r="E143" s="22">
        <v>1</v>
      </c>
      <c r="F143" s="22">
        <v>1</v>
      </c>
    </row>
    <row r="144" spans="1:6" ht="14.25" customHeight="1" x14ac:dyDescent="0.2">
      <c r="A144" s="21">
        <v>21901</v>
      </c>
      <c r="B144" s="21" t="s">
        <v>163</v>
      </c>
      <c r="C144" s="21" t="s">
        <v>6</v>
      </c>
      <c r="D144" s="22">
        <v>8</v>
      </c>
      <c r="E144" s="22">
        <v>9</v>
      </c>
      <c r="F144" s="22">
        <v>8.5</v>
      </c>
    </row>
    <row r="145" spans="1:6" ht="14.25" customHeight="1" x14ac:dyDescent="0.2">
      <c r="A145" s="21">
        <v>21904</v>
      </c>
      <c r="B145" s="21" t="s">
        <v>57</v>
      </c>
      <c r="C145" s="21" t="s">
        <v>6</v>
      </c>
      <c r="D145" s="22">
        <v>4</v>
      </c>
      <c r="E145" s="22">
        <v>9</v>
      </c>
      <c r="F145" s="22">
        <v>4.5</v>
      </c>
    </row>
    <row r="146" spans="1:6" ht="14.25" customHeight="1" x14ac:dyDescent="0.2">
      <c r="A146" s="21">
        <v>22000</v>
      </c>
      <c r="B146" s="21" t="s">
        <v>58</v>
      </c>
      <c r="C146" s="21" t="s">
        <v>7</v>
      </c>
      <c r="D146" s="22">
        <v>3</v>
      </c>
      <c r="E146" s="22">
        <v>4.5</v>
      </c>
      <c r="F146" s="22">
        <v>3.8</v>
      </c>
    </row>
    <row r="147" spans="1:6" ht="14.25" customHeight="1" x14ac:dyDescent="0.2">
      <c r="A147" s="21">
        <v>22200</v>
      </c>
      <c r="B147" s="21" t="s">
        <v>59</v>
      </c>
      <c r="C147" s="21" t="s">
        <v>7</v>
      </c>
      <c r="D147" s="22">
        <v>3</v>
      </c>
      <c r="E147" s="22">
        <v>3</v>
      </c>
      <c r="F147" s="22">
        <v>3</v>
      </c>
    </row>
    <row r="148" spans="1:6" ht="14.25" customHeight="1" x14ac:dyDescent="0.2">
      <c r="A148" s="21">
        <v>22310</v>
      </c>
      <c r="B148" s="21" t="s">
        <v>164</v>
      </c>
      <c r="C148" s="21" t="s">
        <v>7</v>
      </c>
      <c r="D148" s="22">
        <v>3.8</v>
      </c>
      <c r="E148" s="22">
        <v>4.7</v>
      </c>
      <c r="F148" s="22">
        <v>4.2</v>
      </c>
    </row>
    <row r="149" spans="1:6" ht="14.25" customHeight="1" x14ac:dyDescent="0.2">
      <c r="A149" s="21">
        <v>22312</v>
      </c>
      <c r="B149" s="21" t="s">
        <v>60</v>
      </c>
      <c r="C149" s="21" t="s">
        <v>7</v>
      </c>
      <c r="D149" s="22">
        <v>3.5</v>
      </c>
      <c r="E149" s="22">
        <v>4</v>
      </c>
      <c r="F149" s="22">
        <v>3.6</v>
      </c>
    </row>
    <row r="150" spans="1:6" ht="14.25" customHeight="1" x14ac:dyDescent="0.2">
      <c r="A150" s="21">
        <v>22402</v>
      </c>
      <c r="B150" s="21" t="s">
        <v>61</v>
      </c>
      <c r="C150" s="21" t="s">
        <v>7</v>
      </c>
      <c r="D150" s="22">
        <v>1.6</v>
      </c>
      <c r="E150" s="22">
        <v>2.5</v>
      </c>
      <c r="F150" s="22">
        <v>2.2000000000000002</v>
      </c>
    </row>
    <row r="151" spans="1:6" ht="14.25" customHeight="1" x14ac:dyDescent="0.2">
      <c r="A151" s="21">
        <v>22403</v>
      </c>
      <c r="B151" s="21" t="s">
        <v>114</v>
      </c>
      <c r="C151" s="21" t="s">
        <v>7</v>
      </c>
      <c r="D151" s="22">
        <v>2.4</v>
      </c>
      <c r="E151" s="22">
        <v>2.4</v>
      </c>
      <c r="F151" s="22">
        <v>2.4</v>
      </c>
    </row>
    <row r="152" spans="1:6" ht="14.25" customHeight="1" x14ac:dyDescent="0.2">
      <c r="A152" s="21">
        <v>22406</v>
      </c>
      <c r="B152" s="21" t="s">
        <v>62</v>
      </c>
      <c r="C152" s="21" t="s">
        <v>6</v>
      </c>
      <c r="D152" s="22">
        <v>1.7</v>
      </c>
      <c r="E152" s="22">
        <v>1.7</v>
      </c>
      <c r="F152" s="22">
        <v>1.7</v>
      </c>
    </row>
    <row r="153" spans="1:6" ht="14.25" customHeight="1" x14ac:dyDescent="0.2">
      <c r="A153" s="21">
        <v>22406</v>
      </c>
      <c r="B153" s="21" t="s">
        <v>62</v>
      </c>
      <c r="C153" s="21" t="s">
        <v>7</v>
      </c>
      <c r="D153" s="22">
        <v>1.5</v>
      </c>
      <c r="E153" s="22">
        <v>2</v>
      </c>
      <c r="F153" s="22">
        <v>1.8</v>
      </c>
    </row>
    <row r="154" spans="1:6" ht="14.25" customHeight="1" x14ac:dyDescent="0.2">
      <c r="A154" s="21">
        <v>22408</v>
      </c>
      <c r="B154" s="21" t="s">
        <v>63</v>
      </c>
      <c r="C154" s="21" t="s">
        <v>7</v>
      </c>
      <c r="D154" s="22">
        <v>2</v>
      </c>
      <c r="E154" s="22">
        <v>2.5</v>
      </c>
      <c r="F154" s="22">
        <v>2</v>
      </c>
    </row>
    <row r="155" spans="1:6" ht="14.25" customHeight="1" x14ac:dyDescent="0.2">
      <c r="A155" s="21">
        <v>22409</v>
      </c>
      <c r="B155" s="21" t="s">
        <v>115</v>
      </c>
      <c r="C155" s="21" t="s">
        <v>7</v>
      </c>
      <c r="D155" s="22">
        <v>1.8</v>
      </c>
      <c r="E155" s="22">
        <v>2.4</v>
      </c>
      <c r="F155" s="22">
        <v>2.1</v>
      </c>
    </row>
    <row r="156" spans="1:6" ht="14.25" customHeight="1" x14ac:dyDescent="0.2">
      <c r="A156" s="21">
        <v>22410</v>
      </c>
      <c r="B156" s="21" t="s">
        <v>116</v>
      </c>
      <c r="C156" s="21" t="s">
        <v>7</v>
      </c>
      <c r="D156" s="22">
        <v>1.8</v>
      </c>
      <c r="E156" s="22">
        <v>2.4</v>
      </c>
      <c r="F156" s="22">
        <v>2.1</v>
      </c>
    </row>
    <row r="157" spans="1:6" ht="14.25" customHeight="1" x14ac:dyDescent="0.2">
      <c r="A157" s="21">
        <v>22600</v>
      </c>
      <c r="B157" s="21" t="s">
        <v>64</v>
      </c>
      <c r="C157" s="21" t="s">
        <v>6</v>
      </c>
      <c r="D157" s="22">
        <v>1.2</v>
      </c>
      <c r="E157" s="22">
        <v>1.4</v>
      </c>
      <c r="F157" s="22">
        <v>1.35</v>
      </c>
    </row>
    <row r="158" spans="1:6" ht="14.25" customHeight="1" x14ac:dyDescent="0.2">
      <c r="A158" s="21">
        <v>22600</v>
      </c>
      <c r="B158" s="21" t="s">
        <v>64</v>
      </c>
      <c r="C158" s="21" t="s">
        <v>7</v>
      </c>
      <c r="D158" s="22">
        <v>1.8</v>
      </c>
      <c r="E158" s="22">
        <v>2</v>
      </c>
      <c r="F158" s="22">
        <v>1.8</v>
      </c>
    </row>
    <row r="159" spans="1:6" ht="14.25" customHeight="1" x14ac:dyDescent="0.2">
      <c r="A159" s="21">
        <v>22601</v>
      </c>
      <c r="B159" s="21" t="s">
        <v>65</v>
      </c>
      <c r="C159" s="21" t="s">
        <v>7</v>
      </c>
      <c r="D159" s="22">
        <v>1.5</v>
      </c>
      <c r="E159" s="22">
        <v>1.8</v>
      </c>
      <c r="F159" s="22">
        <v>1.6</v>
      </c>
    </row>
    <row r="160" spans="1:6" ht="14.25" customHeight="1" x14ac:dyDescent="0.2">
      <c r="A160" s="21">
        <v>22800</v>
      </c>
      <c r="B160" s="21" t="s">
        <v>165</v>
      </c>
      <c r="C160" s="21" t="s">
        <v>6</v>
      </c>
      <c r="D160" s="22">
        <v>0.4</v>
      </c>
      <c r="E160" s="22">
        <v>1</v>
      </c>
      <c r="F160" s="22">
        <v>0.5</v>
      </c>
    </row>
    <row r="161" spans="1:6" ht="14.25" customHeight="1" x14ac:dyDescent="0.2">
      <c r="A161" s="21">
        <v>22800</v>
      </c>
      <c r="B161" s="21" t="s">
        <v>165</v>
      </c>
      <c r="C161" s="21" t="s">
        <v>7</v>
      </c>
      <c r="D161" s="22">
        <v>0.4</v>
      </c>
      <c r="E161" s="22">
        <v>2</v>
      </c>
      <c r="F161" s="22">
        <v>0.8</v>
      </c>
    </row>
    <row r="162" spans="1:6" ht="14.25" customHeight="1" x14ac:dyDescent="0.2">
      <c r="A162" s="21">
        <v>22900</v>
      </c>
      <c r="B162" s="21" t="s">
        <v>66</v>
      </c>
      <c r="C162" s="21" t="s">
        <v>7</v>
      </c>
      <c r="D162" s="22">
        <v>3.9</v>
      </c>
      <c r="E162" s="22">
        <v>4.55</v>
      </c>
      <c r="F162" s="22">
        <v>3.9</v>
      </c>
    </row>
    <row r="163" spans="1:6" ht="14.25" customHeight="1" x14ac:dyDescent="0.2">
      <c r="A163" s="21">
        <v>23002</v>
      </c>
      <c r="B163" s="21" t="s">
        <v>67</v>
      </c>
      <c r="C163" s="21" t="s">
        <v>6</v>
      </c>
      <c r="D163" s="22">
        <v>1.6</v>
      </c>
      <c r="E163" s="22">
        <v>2.5</v>
      </c>
      <c r="F163" s="22">
        <v>1.6</v>
      </c>
    </row>
    <row r="164" spans="1:6" ht="14.25" customHeight="1" x14ac:dyDescent="0.2">
      <c r="A164" s="21">
        <v>23002</v>
      </c>
      <c r="B164" s="21" t="s">
        <v>67</v>
      </c>
      <c r="C164" s="21" t="s">
        <v>7</v>
      </c>
      <c r="D164" s="22">
        <v>1.3</v>
      </c>
      <c r="E164" s="22">
        <v>2</v>
      </c>
      <c r="F164" s="22">
        <v>1.6</v>
      </c>
    </row>
    <row r="165" spans="1:6" ht="14.25" customHeight="1" x14ac:dyDescent="0.2">
      <c r="A165" s="21">
        <v>23003</v>
      </c>
      <c r="B165" s="21" t="s">
        <v>68</v>
      </c>
      <c r="C165" s="21" t="s">
        <v>6</v>
      </c>
      <c r="D165" s="22">
        <v>2.25</v>
      </c>
      <c r="E165" s="22">
        <v>2.6</v>
      </c>
      <c r="F165" s="22">
        <v>2.4500000000000002</v>
      </c>
    </row>
    <row r="166" spans="1:6" ht="14.25" customHeight="1" x14ac:dyDescent="0.2">
      <c r="A166" s="21">
        <v>23003</v>
      </c>
      <c r="B166" s="21" t="s">
        <v>68</v>
      </c>
      <c r="C166" s="21" t="s">
        <v>7</v>
      </c>
      <c r="D166" s="22">
        <v>1</v>
      </c>
      <c r="E166" s="22">
        <v>2.5</v>
      </c>
      <c r="F166" s="22">
        <v>2.2000000000000002</v>
      </c>
    </row>
    <row r="167" spans="1:6" ht="14.25" customHeight="1" x14ac:dyDescent="0.2">
      <c r="A167" s="21">
        <v>23007</v>
      </c>
      <c r="B167" s="21" t="s">
        <v>69</v>
      </c>
      <c r="C167" s="21" t="s">
        <v>6</v>
      </c>
      <c r="D167" s="22">
        <v>2.5</v>
      </c>
      <c r="E167" s="22">
        <v>5</v>
      </c>
      <c r="F167" s="22">
        <v>3</v>
      </c>
    </row>
    <row r="168" spans="1:6" ht="14.25" customHeight="1" x14ac:dyDescent="0.2">
      <c r="A168" s="21">
        <v>23007</v>
      </c>
      <c r="B168" s="21" t="s">
        <v>69</v>
      </c>
      <c r="C168" s="21" t="s">
        <v>7</v>
      </c>
      <c r="D168" s="22">
        <v>3</v>
      </c>
      <c r="E168" s="22">
        <v>3.5</v>
      </c>
      <c r="F168" s="22">
        <v>3</v>
      </c>
    </row>
    <row r="169" spans="1:6" ht="14.25" customHeight="1" x14ac:dyDescent="0.2">
      <c r="A169" s="21">
        <v>23008</v>
      </c>
      <c r="B169" s="21" t="s">
        <v>70</v>
      </c>
      <c r="C169" s="21" t="s">
        <v>6</v>
      </c>
      <c r="D169" s="22">
        <v>1.9</v>
      </c>
      <c r="E169" s="22">
        <v>2.8</v>
      </c>
      <c r="F169" s="22">
        <v>1.9</v>
      </c>
    </row>
    <row r="170" spans="1:6" ht="14.25" customHeight="1" x14ac:dyDescent="0.2">
      <c r="A170" s="21">
        <v>23008</v>
      </c>
      <c r="B170" s="21" t="s">
        <v>70</v>
      </c>
      <c r="C170" s="21" t="s">
        <v>7</v>
      </c>
      <c r="D170" s="22">
        <v>1.4</v>
      </c>
      <c r="E170" s="22">
        <v>3</v>
      </c>
      <c r="F170" s="22">
        <v>1.8</v>
      </c>
    </row>
    <row r="171" spans="1:6" ht="14.25" customHeight="1" x14ac:dyDescent="0.2">
      <c r="A171" s="21">
        <v>23100</v>
      </c>
      <c r="B171" s="21" t="s">
        <v>71</v>
      </c>
      <c r="C171" s="21" t="s">
        <v>6</v>
      </c>
      <c r="D171" s="22">
        <v>1.5</v>
      </c>
      <c r="E171" s="22">
        <v>1.8</v>
      </c>
      <c r="F171" s="22">
        <v>1.5</v>
      </c>
    </row>
    <row r="172" spans="1:6" ht="14.25" customHeight="1" x14ac:dyDescent="0.2">
      <c r="A172" s="21">
        <v>23100</v>
      </c>
      <c r="B172" s="21" t="s">
        <v>71</v>
      </c>
      <c r="C172" s="21" t="s">
        <v>7</v>
      </c>
      <c r="D172" s="22">
        <v>1.3</v>
      </c>
      <c r="E172" s="22">
        <v>2</v>
      </c>
      <c r="F172" s="22">
        <v>1.5</v>
      </c>
    </row>
    <row r="173" spans="1:6" ht="14.25" customHeight="1" x14ac:dyDescent="0.2">
      <c r="A173" s="21">
        <v>23200</v>
      </c>
      <c r="B173" s="21" t="s">
        <v>72</v>
      </c>
      <c r="C173" s="21" t="s">
        <v>7</v>
      </c>
      <c r="D173" s="22">
        <v>0.8</v>
      </c>
      <c r="E173" s="22">
        <v>1</v>
      </c>
      <c r="F173" s="22">
        <v>0.8</v>
      </c>
    </row>
    <row r="174" spans="1:6" ht="14.25" customHeight="1" x14ac:dyDescent="0.2">
      <c r="A174" s="21">
        <v>23300</v>
      </c>
      <c r="B174" s="21" t="s">
        <v>73</v>
      </c>
      <c r="C174" s="21" t="s">
        <v>6</v>
      </c>
      <c r="D174" s="22">
        <v>2.8</v>
      </c>
      <c r="E174" s="22">
        <v>4</v>
      </c>
      <c r="F174" s="22">
        <v>3.8</v>
      </c>
    </row>
    <row r="175" spans="1:6" ht="14.25" customHeight="1" x14ac:dyDescent="0.2">
      <c r="A175" s="21">
        <v>23300</v>
      </c>
      <c r="B175" s="21" t="s">
        <v>73</v>
      </c>
      <c r="C175" s="21" t="s">
        <v>7</v>
      </c>
      <c r="D175" s="22">
        <v>0.5</v>
      </c>
      <c r="E175" s="22">
        <v>0.5</v>
      </c>
      <c r="F175" s="22">
        <v>0.5</v>
      </c>
    </row>
    <row r="176" spans="1:6" ht="14.25" customHeight="1" x14ac:dyDescent="0.2">
      <c r="A176" s="21">
        <v>23400</v>
      </c>
      <c r="B176" s="21" t="s">
        <v>74</v>
      </c>
      <c r="C176" s="21" t="s">
        <v>6</v>
      </c>
      <c r="D176" s="22">
        <v>2.8</v>
      </c>
      <c r="E176" s="22">
        <v>3</v>
      </c>
      <c r="F176" s="22">
        <v>2.8</v>
      </c>
    </row>
    <row r="177" spans="1:6" ht="14.25" customHeight="1" x14ac:dyDescent="0.2">
      <c r="A177" s="21">
        <v>23412</v>
      </c>
      <c r="B177" s="21" t="s">
        <v>117</v>
      </c>
      <c r="C177" s="21" t="s">
        <v>7</v>
      </c>
      <c r="D177" s="22">
        <v>13.5</v>
      </c>
      <c r="E177" s="22">
        <v>15</v>
      </c>
      <c r="F177" s="22">
        <v>13.5</v>
      </c>
    </row>
    <row r="178" spans="1:6" ht="14.25" customHeight="1" x14ac:dyDescent="0.2">
      <c r="A178" s="21">
        <v>23415</v>
      </c>
      <c r="B178" s="21" t="s">
        <v>118</v>
      </c>
      <c r="C178" s="21" t="s">
        <v>7</v>
      </c>
      <c r="D178" s="22">
        <v>4.8</v>
      </c>
      <c r="E178" s="22">
        <v>5.6</v>
      </c>
      <c r="F178" s="22">
        <v>4.8</v>
      </c>
    </row>
    <row r="179" spans="1:6" ht="14.25" customHeight="1" x14ac:dyDescent="0.2">
      <c r="A179" s="21">
        <v>23500</v>
      </c>
      <c r="B179" s="21" t="s">
        <v>75</v>
      </c>
      <c r="C179" s="21" t="s">
        <v>6</v>
      </c>
      <c r="D179" s="22">
        <v>4.25</v>
      </c>
      <c r="E179" s="22">
        <v>6</v>
      </c>
      <c r="F179" s="22">
        <v>5</v>
      </c>
    </row>
    <row r="180" spans="1:6" ht="14.25" customHeight="1" x14ac:dyDescent="0.2">
      <c r="A180" s="21">
        <v>23500</v>
      </c>
      <c r="B180" s="21" t="s">
        <v>75</v>
      </c>
      <c r="C180" s="21" t="s">
        <v>7</v>
      </c>
      <c r="D180" s="22">
        <v>5.5</v>
      </c>
      <c r="E180" s="22">
        <v>6</v>
      </c>
      <c r="F180" s="22">
        <v>5.5</v>
      </c>
    </row>
    <row r="181" spans="1:6" ht="14.25" customHeight="1" x14ac:dyDescent="0.2">
      <c r="A181" s="21">
        <v>23603</v>
      </c>
      <c r="B181" s="21" t="s">
        <v>119</v>
      </c>
      <c r="C181" s="21" t="s">
        <v>6</v>
      </c>
      <c r="D181" s="22">
        <v>2.1</v>
      </c>
      <c r="E181" s="22">
        <v>3.5</v>
      </c>
      <c r="F181" s="22">
        <v>2.5</v>
      </c>
    </row>
    <row r="182" spans="1:6" ht="14.25" customHeight="1" x14ac:dyDescent="0.2">
      <c r="A182" s="21">
        <v>23603</v>
      </c>
      <c r="B182" s="21" t="s">
        <v>119</v>
      </c>
      <c r="C182" s="21" t="s">
        <v>7</v>
      </c>
      <c r="D182" s="22">
        <v>1.8</v>
      </c>
      <c r="E182" s="22">
        <v>2</v>
      </c>
      <c r="F182" s="22">
        <v>1.8</v>
      </c>
    </row>
    <row r="183" spans="1:6" ht="14.25" customHeight="1" x14ac:dyDescent="0.2">
      <c r="A183" s="21">
        <v>23605</v>
      </c>
      <c r="B183" s="21" t="s">
        <v>76</v>
      </c>
      <c r="C183" s="21" t="s">
        <v>6</v>
      </c>
      <c r="D183" s="22">
        <v>1</v>
      </c>
      <c r="E183" s="22">
        <v>1.4</v>
      </c>
      <c r="F183" s="22">
        <v>1.2</v>
      </c>
    </row>
    <row r="184" spans="1:6" ht="14.25" customHeight="1" x14ac:dyDescent="0.2">
      <c r="A184" s="21">
        <v>23605</v>
      </c>
      <c r="B184" s="21" t="s">
        <v>76</v>
      </c>
      <c r="C184" s="21" t="s">
        <v>7</v>
      </c>
      <c r="D184" s="22">
        <v>1</v>
      </c>
      <c r="E184" s="22">
        <v>1.6</v>
      </c>
      <c r="F184" s="22">
        <v>1.3</v>
      </c>
    </row>
    <row r="185" spans="1:6" ht="14.25" customHeight="1" x14ac:dyDescent="0.2">
      <c r="A185" s="21">
        <v>23614</v>
      </c>
      <c r="B185" s="21" t="s">
        <v>77</v>
      </c>
      <c r="C185" s="21" t="s">
        <v>6</v>
      </c>
      <c r="D185" s="22">
        <v>1.75</v>
      </c>
      <c r="E185" s="22">
        <v>4.8</v>
      </c>
      <c r="F185" s="22">
        <v>2.5</v>
      </c>
    </row>
    <row r="186" spans="1:6" ht="14.25" customHeight="1" x14ac:dyDescent="0.2">
      <c r="A186" s="21">
        <v>23614</v>
      </c>
      <c r="B186" s="21" t="s">
        <v>77</v>
      </c>
      <c r="C186" s="21" t="s">
        <v>7</v>
      </c>
      <c r="D186" s="22">
        <v>1.8</v>
      </c>
      <c r="E186" s="22">
        <v>3.2</v>
      </c>
      <c r="F186" s="22">
        <v>2.5</v>
      </c>
    </row>
    <row r="187" spans="1:6" ht="14.25" customHeight="1" x14ac:dyDescent="0.2">
      <c r="A187" s="21">
        <v>23615</v>
      </c>
      <c r="B187" s="21" t="s">
        <v>166</v>
      </c>
      <c r="C187" s="21" t="s">
        <v>6</v>
      </c>
      <c r="D187" s="22">
        <v>4</v>
      </c>
      <c r="E187" s="22">
        <v>4.8</v>
      </c>
      <c r="F187" s="22">
        <v>4</v>
      </c>
    </row>
    <row r="188" spans="1:6" ht="14.25" customHeight="1" x14ac:dyDescent="0.2">
      <c r="A188" s="21">
        <v>23617</v>
      </c>
      <c r="B188" s="21" t="s">
        <v>78</v>
      </c>
      <c r="C188" s="21" t="s">
        <v>6</v>
      </c>
      <c r="D188" s="22">
        <v>3.6</v>
      </c>
      <c r="E188" s="22">
        <v>6</v>
      </c>
      <c r="F188" s="22">
        <v>4</v>
      </c>
    </row>
    <row r="189" spans="1:6" ht="14.25" customHeight="1" x14ac:dyDescent="0.2">
      <c r="A189" s="21">
        <v>23617</v>
      </c>
      <c r="B189" s="21" t="s">
        <v>78</v>
      </c>
      <c r="C189" s="21" t="s">
        <v>7</v>
      </c>
      <c r="D189" s="22">
        <v>2.5</v>
      </c>
      <c r="E189" s="22">
        <v>3.3</v>
      </c>
      <c r="F189" s="22">
        <v>3</v>
      </c>
    </row>
    <row r="190" spans="1:6" ht="14.25" customHeight="1" x14ac:dyDescent="0.2">
      <c r="A190" s="21">
        <v>23618</v>
      </c>
      <c r="B190" s="21" t="s">
        <v>120</v>
      </c>
      <c r="C190" s="21" t="s">
        <v>7</v>
      </c>
      <c r="D190" s="22">
        <v>2</v>
      </c>
      <c r="E190" s="22">
        <v>2.2000000000000002</v>
      </c>
      <c r="F190" s="22">
        <v>2</v>
      </c>
    </row>
    <row r="191" spans="1:6" ht="14.25" customHeight="1" x14ac:dyDescent="0.2">
      <c r="A191" s="21">
        <v>23632</v>
      </c>
      <c r="B191" s="21" t="s">
        <v>121</v>
      </c>
      <c r="C191" s="21" t="s">
        <v>7</v>
      </c>
      <c r="D191" s="22">
        <v>0.4</v>
      </c>
      <c r="E191" s="22">
        <v>0.5</v>
      </c>
      <c r="F191" s="22">
        <v>0.4</v>
      </c>
    </row>
    <row r="192" spans="1:6" ht="14.25" customHeight="1" x14ac:dyDescent="0.2">
      <c r="A192" s="21">
        <v>23700</v>
      </c>
      <c r="B192" s="21" t="s">
        <v>79</v>
      </c>
      <c r="C192" s="21" t="s">
        <v>6</v>
      </c>
      <c r="D192" s="22">
        <v>0.75</v>
      </c>
      <c r="E192" s="22">
        <v>0.95</v>
      </c>
      <c r="F192" s="22">
        <v>0.85</v>
      </c>
    </row>
    <row r="193" spans="1:6" ht="14.25" customHeight="1" x14ac:dyDescent="0.2">
      <c r="A193" s="21">
        <v>23700</v>
      </c>
      <c r="B193" s="21" t="s">
        <v>79</v>
      </c>
      <c r="C193" s="21" t="s">
        <v>7</v>
      </c>
      <c r="D193" s="22">
        <v>1.3</v>
      </c>
      <c r="E193" s="22">
        <v>2</v>
      </c>
      <c r="F193" s="22">
        <v>1.6</v>
      </c>
    </row>
    <row r="194" spans="1:6" ht="14.25" customHeight="1" x14ac:dyDescent="0.2">
      <c r="A194" s="21">
        <v>23701</v>
      </c>
      <c r="B194" s="21" t="s">
        <v>80</v>
      </c>
      <c r="C194" s="21" t="s">
        <v>6</v>
      </c>
      <c r="D194" s="22">
        <v>0.75</v>
      </c>
      <c r="E194" s="22">
        <v>0.85</v>
      </c>
      <c r="F194" s="22">
        <v>0.75</v>
      </c>
    </row>
    <row r="195" spans="1:6" ht="14.25" customHeight="1" x14ac:dyDescent="0.2">
      <c r="A195" s="21">
        <v>23701</v>
      </c>
      <c r="B195" s="21" t="s">
        <v>80</v>
      </c>
      <c r="C195" s="21" t="s">
        <v>7</v>
      </c>
      <c r="D195" s="22">
        <v>2.2000000000000002</v>
      </c>
      <c r="E195" s="22">
        <v>3</v>
      </c>
      <c r="F195" s="22">
        <v>2.5</v>
      </c>
    </row>
    <row r="196" spans="1:6" ht="14.25" customHeight="1" x14ac:dyDescent="0.2">
      <c r="A196" s="21">
        <v>23800</v>
      </c>
      <c r="B196" s="21" t="s">
        <v>81</v>
      </c>
      <c r="C196" s="21" t="s">
        <v>6</v>
      </c>
      <c r="D196" s="22">
        <v>1.5</v>
      </c>
      <c r="E196" s="22">
        <v>1.6</v>
      </c>
      <c r="F196" s="22">
        <v>1.5</v>
      </c>
    </row>
    <row r="197" spans="1:6" ht="14.25" customHeight="1" x14ac:dyDescent="0.2">
      <c r="A197" s="21">
        <v>23800</v>
      </c>
      <c r="B197" s="21" t="s">
        <v>81</v>
      </c>
      <c r="C197" s="21" t="s">
        <v>7</v>
      </c>
      <c r="D197" s="22">
        <v>1.6</v>
      </c>
      <c r="E197" s="22">
        <v>1.8</v>
      </c>
      <c r="F197" s="22">
        <v>1.6</v>
      </c>
    </row>
    <row r="198" spans="1:6" ht="14.25" customHeight="1" x14ac:dyDescent="0.2">
      <c r="A198" s="21">
        <v>23801</v>
      </c>
      <c r="B198" s="21" t="s">
        <v>132</v>
      </c>
      <c r="C198" s="21" t="s">
        <v>6</v>
      </c>
      <c r="D198" s="22">
        <v>1.6</v>
      </c>
      <c r="E198" s="22">
        <v>1.9</v>
      </c>
      <c r="F198" s="22">
        <v>1.7</v>
      </c>
    </row>
    <row r="199" spans="1:6" ht="14.25" customHeight="1" x14ac:dyDescent="0.2">
      <c r="A199" s="21">
        <v>23802</v>
      </c>
      <c r="B199" s="21" t="s">
        <v>82</v>
      </c>
      <c r="C199" s="21" t="s">
        <v>6</v>
      </c>
      <c r="D199" s="22">
        <v>1.8</v>
      </c>
      <c r="E199" s="22">
        <v>2</v>
      </c>
      <c r="F199" s="22">
        <v>1.8</v>
      </c>
    </row>
    <row r="200" spans="1:6" ht="14.25" customHeight="1" x14ac:dyDescent="0.2">
      <c r="A200" s="21">
        <v>23802</v>
      </c>
      <c r="B200" s="21" t="s">
        <v>82</v>
      </c>
      <c r="C200" s="21" t="s">
        <v>7</v>
      </c>
      <c r="D200" s="22">
        <v>1.8</v>
      </c>
      <c r="E200" s="22">
        <v>2</v>
      </c>
      <c r="F200" s="22">
        <v>1.8</v>
      </c>
    </row>
    <row r="201" spans="1:6" ht="14.25" customHeight="1" x14ac:dyDescent="0.2">
      <c r="A201" s="21">
        <v>23803</v>
      </c>
      <c r="B201" s="21" t="s">
        <v>83</v>
      </c>
      <c r="C201" s="21" t="s">
        <v>7</v>
      </c>
      <c r="D201" s="22">
        <v>1.6</v>
      </c>
      <c r="E201" s="22">
        <v>1.8</v>
      </c>
      <c r="F201" s="22">
        <v>1.6</v>
      </c>
    </row>
    <row r="202" spans="1:6" ht="14.25" customHeight="1" x14ac:dyDescent="0.2">
      <c r="A202" s="21">
        <v>24500</v>
      </c>
      <c r="B202" s="21" t="s">
        <v>84</v>
      </c>
      <c r="C202" s="21" t="s">
        <v>6</v>
      </c>
      <c r="D202" s="22">
        <v>3.5</v>
      </c>
      <c r="E202" s="22">
        <v>3.5</v>
      </c>
      <c r="F202" s="22">
        <v>3.5</v>
      </c>
    </row>
    <row r="203" spans="1:6" ht="14.25" customHeight="1" x14ac:dyDescent="0.2">
      <c r="A203" s="21">
        <v>24500</v>
      </c>
      <c r="B203" s="21" t="s">
        <v>84</v>
      </c>
      <c r="C203" s="21" t="s">
        <v>7</v>
      </c>
      <c r="D203" s="22">
        <v>7</v>
      </c>
      <c r="E203" s="22">
        <v>7</v>
      </c>
      <c r="F203" s="22">
        <v>7</v>
      </c>
    </row>
    <row r="204" spans="1:6" ht="14.25" customHeight="1" x14ac:dyDescent="0.2">
      <c r="A204" s="21">
        <v>24503</v>
      </c>
      <c r="B204" s="21" t="s">
        <v>85</v>
      </c>
      <c r="C204" s="21" t="s">
        <v>7</v>
      </c>
      <c r="D204" s="22">
        <v>23</v>
      </c>
      <c r="E204" s="22">
        <v>27</v>
      </c>
      <c r="F204" s="22">
        <v>25</v>
      </c>
    </row>
    <row r="205" spans="1:6" ht="14.25" customHeight="1" x14ac:dyDescent="0.2">
      <c r="A205" s="21">
        <v>24505</v>
      </c>
      <c r="B205" s="21" t="s">
        <v>86</v>
      </c>
      <c r="C205" s="21" t="s">
        <v>7</v>
      </c>
      <c r="D205" s="22">
        <v>3.5</v>
      </c>
      <c r="E205" s="22">
        <v>4</v>
      </c>
      <c r="F205" s="22">
        <v>3.5</v>
      </c>
    </row>
    <row r="206" spans="1:6" ht="14.25" customHeight="1" x14ac:dyDescent="0.2">
      <c r="A206" s="21">
        <v>24600</v>
      </c>
      <c r="B206" s="21" t="s">
        <v>87</v>
      </c>
      <c r="C206" s="21" t="s">
        <v>7</v>
      </c>
      <c r="D206" s="22">
        <v>3.4</v>
      </c>
      <c r="E206" s="22">
        <v>4</v>
      </c>
      <c r="F206" s="22">
        <v>3.4</v>
      </c>
    </row>
    <row r="207" spans="1:6" ht="14.25" customHeight="1" x14ac:dyDescent="0.2">
      <c r="A207" s="21">
        <v>24900</v>
      </c>
      <c r="B207" s="21" t="s">
        <v>88</v>
      </c>
      <c r="C207" s="21" t="s">
        <v>6</v>
      </c>
      <c r="D207" s="22">
        <v>1.8</v>
      </c>
      <c r="E207" s="22">
        <v>2</v>
      </c>
      <c r="F207" s="22">
        <v>1.8</v>
      </c>
    </row>
    <row r="208" spans="1:6" ht="14.25" customHeight="1" x14ac:dyDescent="0.2">
      <c r="A208" s="21">
        <v>24900</v>
      </c>
      <c r="B208" s="21" t="s">
        <v>88</v>
      </c>
      <c r="C208" s="21" t="s">
        <v>7</v>
      </c>
      <c r="D208" s="22">
        <v>1.5</v>
      </c>
      <c r="E208" s="22">
        <v>2.5</v>
      </c>
      <c r="F208" s="22">
        <v>1.8</v>
      </c>
    </row>
    <row r="209" spans="1:6" ht="14.25" customHeight="1" x14ac:dyDescent="0.2">
      <c r="A209" s="21">
        <v>25000</v>
      </c>
      <c r="B209" s="21" t="s">
        <v>89</v>
      </c>
      <c r="C209" s="21" t="s">
        <v>7</v>
      </c>
      <c r="D209" s="22">
        <v>4.2</v>
      </c>
      <c r="E209" s="22">
        <v>6.3</v>
      </c>
      <c r="F209" s="22">
        <v>4.9000000000000004</v>
      </c>
    </row>
    <row r="210" spans="1:6" ht="14.25" customHeight="1" x14ac:dyDescent="0.2">
      <c r="A210" s="21">
        <v>25100</v>
      </c>
      <c r="B210" s="21" t="s">
        <v>167</v>
      </c>
      <c r="C210" s="21" t="s">
        <v>7</v>
      </c>
      <c r="D210" s="22">
        <v>0.7</v>
      </c>
      <c r="E210" s="22">
        <v>1</v>
      </c>
      <c r="F210" s="22">
        <v>0.8</v>
      </c>
    </row>
    <row r="211" spans="1:6" ht="14.25" customHeight="1" x14ac:dyDescent="0.2">
      <c r="A211" s="21">
        <v>25200</v>
      </c>
      <c r="B211" s="21" t="s">
        <v>133</v>
      </c>
      <c r="C211" s="21" t="s">
        <v>6</v>
      </c>
      <c r="D211" s="22">
        <v>2.6</v>
      </c>
      <c r="E211" s="22">
        <v>3.2</v>
      </c>
      <c r="F211" s="22">
        <v>2.8</v>
      </c>
    </row>
    <row r="212" spans="1:6" ht="14.25" customHeight="1" x14ac:dyDescent="0.2">
      <c r="A212" s="21">
        <v>25201</v>
      </c>
      <c r="B212" s="21" t="s">
        <v>134</v>
      </c>
      <c r="C212" s="21" t="s">
        <v>6</v>
      </c>
      <c r="D212" s="22">
        <v>8.4</v>
      </c>
      <c r="E212" s="22">
        <v>9</v>
      </c>
      <c r="F212" s="22">
        <v>8.4</v>
      </c>
    </row>
    <row r="213" spans="1:6" ht="14.25" customHeight="1" x14ac:dyDescent="0.2">
      <c r="A213" s="21">
        <v>25201</v>
      </c>
      <c r="B213" s="21" t="s">
        <v>134</v>
      </c>
      <c r="C213" s="21" t="s">
        <v>7</v>
      </c>
      <c r="D213" s="22">
        <v>1.8</v>
      </c>
      <c r="E213" s="22">
        <v>3</v>
      </c>
      <c r="F213" s="22">
        <v>2.4</v>
      </c>
    </row>
    <row r="214" spans="1:6" ht="14.25" customHeight="1" x14ac:dyDescent="0.2">
      <c r="A214" s="21">
        <v>25301</v>
      </c>
      <c r="B214" s="21" t="s">
        <v>90</v>
      </c>
      <c r="C214" s="21" t="s">
        <v>6</v>
      </c>
      <c r="D214" s="22">
        <v>2.8</v>
      </c>
      <c r="E214" s="22">
        <v>3.2</v>
      </c>
      <c r="F214" s="22">
        <v>3.01</v>
      </c>
    </row>
    <row r="215" spans="1:6" ht="14.25" customHeight="1" x14ac:dyDescent="0.2">
      <c r="A215" s="21">
        <v>25305</v>
      </c>
      <c r="B215" s="21" t="s">
        <v>122</v>
      </c>
      <c r="C215" s="21" t="s">
        <v>6</v>
      </c>
      <c r="D215" s="22">
        <v>2.25</v>
      </c>
      <c r="E215" s="22">
        <v>2.8</v>
      </c>
      <c r="F215" s="22">
        <v>2.25</v>
      </c>
    </row>
    <row r="216" spans="1:6" x14ac:dyDescent="0.2">
      <c r="A216" s="21">
        <v>25400</v>
      </c>
      <c r="B216" s="21" t="s">
        <v>135</v>
      </c>
      <c r="C216" s="21" t="s">
        <v>7</v>
      </c>
      <c r="D216" s="22">
        <v>1</v>
      </c>
      <c r="E216" s="22">
        <v>1.2</v>
      </c>
      <c r="F216" s="22">
        <v>1</v>
      </c>
    </row>
    <row r="217" spans="1:6" x14ac:dyDescent="0.2">
      <c r="A217" s="21">
        <v>25600</v>
      </c>
      <c r="B217" s="21" t="s">
        <v>91</v>
      </c>
      <c r="C217" s="21" t="s">
        <v>6</v>
      </c>
      <c r="D217" s="22">
        <v>1.6</v>
      </c>
      <c r="E217" s="22">
        <v>2.8</v>
      </c>
      <c r="F217" s="22">
        <v>1.7</v>
      </c>
    </row>
    <row r="218" spans="1:6" x14ac:dyDescent="0.2">
      <c r="A218" s="21">
        <v>25800</v>
      </c>
      <c r="B218" s="21" t="s">
        <v>168</v>
      </c>
      <c r="C218" s="21" t="s">
        <v>7</v>
      </c>
      <c r="D218" s="22">
        <v>1.5</v>
      </c>
      <c r="E218" s="22">
        <v>3.6</v>
      </c>
      <c r="F218" s="22">
        <v>2.25</v>
      </c>
    </row>
    <row r="219" spans="1:6" x14ac:dyDescent="0.2">
      <c r="A219" s="21">
        <v>26100</v>
      </c>
      <c r="B219" s="21" t="s">
        <v>92</v>
      </c>
      <c r="C219" s="21" t="s">
        <v>6</v>
      </c>
      <c r="D219" s="22">
        <v>3.8</v>
      </c>
      <c r="E219" s="22">
        <v>4</v>
      </c>
      <c r="F219" s="22">
        <v>3.8</v>
      </c>
    </row>
    <row r="220" spans="1:6" x14ac:dyDescent="0.2">
      <c r="A220" s="21">
        <v>26100</v>
      </c>
      <c r="B220" s="21" t="s">
        <v>92</v>
      </c>
      <c r="C220" s="21" t="s">
        <v>7</v>
      </c>
      <c r="D220" s="22">
        <v>3.8</v>
      </c>
      <c r="E220" s="22">
        <v>4.5</v>
      </c>
      <c r="F220" s="22">
        <v>4</v>
      </c>
    </row>
    <row r="221" spans="1:6" x14ac:dyDescent="0.2">
      <c r="A221" s="21">
        <v>26400</v>
      </c>
      <c r="B221" s="21" t="s">
        <v>93</v>
      </c>
      <c r="C221" s="21" t="s">
        <v>7</v>
      </c>
      <c r="D221" s="22">
        <v>4.5</v>
      </c>
      <c r="E221" s="22">
        <v>5.25</v>
      </c>
      <c r="F221" s="22">
        <v>4.5</v>
      </c>
    </row>
    <row r="222" spans="1:6" x14ac:dyDescent="0.2">
      <c r="A222" s="21">
        <v>30100</v>
      </c>
      <c r="B222" s="21" t="s">
        <v>169</v>
      </c>
      <c r="C222" s="21" t="s">
        <v>6</v>
      </c>
      <c r="D222" s="22">
        <v>0.9</v>
      </c>
      <c r="E222" s="22">
        <v>1.2</v>
      </c>
      <c r="F222" s="22">
        <v>1</v>
      </c>
    </row>
    <row r="223" spans="1:6" x14ac:dyDescent="0.2">
      <c r="A223" s="21">
        <v>30100</v>
      </c>
      <c r="B223" s="21" t="s">
        <v>169</v>
      </c>
      <c r="C223" s="21" t="s">
        <v>7</v>
      </c>
      <c r="D223" s="22">
        <v>1</v>
      </c>
      <c r="E223" s="22">
        <v>1.1000000000000001</v>
      </c>
      <c r="F223" s="22">
        <v>1</v>
      </c>
    </row>
    <row r="224" spans="1:6" x14ac:dyDescent="0.2">
      <c r="A224" s="21">
        <v>30114</v>
      </c>
      <c r="B224" s="21" t="s">
        <v>94</v>
      </c>
      <c r="C224" s="21" t="s">
        <v>7</v>
      </c>
      <c r="D224" s="22">
        <v>1.4</v>
      </c>
      <c r="E224" s="22">
        <v>1.5</v>
      </c>
      <c r="F224" s="22">
        <v>1.4</v>
      </c>
    </row>
    <row r="225" spans="1:6" x14ac:dyDescent="0.2">
      <c r="A225" s="21">
        <v>30115</v>
      </c>
      <c r="B225" s="21" t="s">
        <v>95</v>
      </c>
      <c r="C225" s="21" t="s">
        <v>6</v>
      </c>
      <c r="D225" s="22">
        <v>1.1000000000000001</v>
      </c>
      <c r="E225" s="22">
        <v>1.1000000000000001</v>
      </c>
      <c r="F225" s="22">
        <v>1.1000000000000001</v>
      </c>
    </row>
    <row r="226" spans="1:6" x14ac:dyDescent="0.2">
      <c r="A226" s="21">
        <v>30116</v>
      </c>
      <c r="B226" s="21" t="s">
        <v>170</v>
      </c>
      <c r="C226" s="21" t="s">
        <v>6</v>
      </c>
      <c r="D226" s="22">
        <v>1</v>
      </c>
      <c r="E226" s="22">
        <v>1</v>
      </c>
      <c r="F226" s="22">
        <v>1</v>
      </c>
    </row>
    <row r="227" spans="1:6" x14ac:dyDescent="0.2">
      <c r="A227" s="21">
        <v>30116</v>
      </c>
      <c r="B227" s="21" t="s">
        <v>170</v>
      </c>
      <c r="C227" s="21" t="s">
        <v>7</v>
      </c>
      <c r="D227" s="22">
        <v>1</v>
      </c>
      <c r="E227" s="22">
        <v>1.2</v>
      </c>
      <c r="F227" s="22">
        <v>1.1000000000000001</v>
      </c>
    </row>
    <row r="228" spans="1:6" x14ac:dyDescent="0.2">
      <c r="A228" s="21">
        <v>30120</v>
      </c>
      <c r="B228" s="21" t="s">
        <v>96</v>
      </c>
      <c r="C228" s="21" t="s">
        <v>7</v>
      </c>
      <c r="D228" s="22">
        <v>1.5</v>
      </c>
      <c r="E228" s="22">
        <v>1.5</v>
      </c>
      <c r="F228" s="22">
        <v>1.5</v>
      </c>
    </row>
    <row r="229" spans="1:6" x14ac:dyDescent="0.2">
      <c r="A229" s="21">
        <v>30121</v>
      </c>
      <c r="B229" s="21" t="s">
        <v>97</v>
      </c>
      <c r="C229" s="21" t="s">
        <v>7</v>
      </c>
      <c r="D229" s="22">
        <v>5</v>
      </c>
      <c r="E229" s="22">
        <v>6</v>
      </c>
      <c r="F229" s="22">
        <v>5</v>
      </c>
    </row>
    <row r="230" spans="1:6" x14ac:dyDescent="0.2">
      <c r="A230" s="21">
        <v>30122</v>
      </c>
      <c r="B230" s="21" t="s">
        <v>98</v>
      </c>
      <c r="C230" s="21" t="s">
        <v>7</v>
      </c>
      <c r="D230" s="22">
        <v>4</v>
      </c>
      <c r="E230" s="22">
        <v>5.5</v>
      </c>
      <c r="F230" s="22">
        <v>4.5</v>
      </c>
    </row>
    <row r="231" spans="1:6" x14ac:dyDescent="0.2">
      <c r="A231" s="21">
        <v>30123</v>
      </c>
      <c r="B231" s="21" t="s">
        <v>171</v>
      </c>
      <c r="C231" s="21" t="s">
        <v>7</v>
      </c>
      <c r="D231" s="22">
        <v>0.8</v>
      </c>
      <c r="E231" s="22">
        <v>1</v>
      </c>
      <c r="F231" s="22">
        <v>0.8</v>
      </c>
    </row>
    <row r="232" spans="1:6" x14ac:dyDescent="0.2">
      <c r="A232" s="21">
        <v>30128</v>
      </c>
      <c r="B232" s="21" t="s">
        <v>123</v>
      </c>
      <c r="C232" s="21" t="s">
        <v>7</v>
      </c>
      <c r="D232" s="22">
        <v>4.5</v>
      </c>
      <c r="E232" s="22">
        <v>5.5</v>
      </c>
      <c r="F232" s="22">
        <v>5</v>
      </c>
    </row>
    <row r="233" spans="1:6" x14ac:dyDescent="0.2">
      <c r="A233" s="21">
        <v>30129</v>
      </c>
      <c r="B233" s="21" t="s">
        <v>99</v>
      </c>
      <c r="C233" s="21" t="s">
        <v>7</v>
      </c>
      <c r="D233" s="22">
        <v>1</v>
      </c>
      <c r="E233" s="22">
        <v>1.4</v>
      </c>
      <c r="F233" s="22">
        <v>1.2</v>
      </c>
    </row>
    <row r="234" spans="1:6" x14ac:dyDescent="0.2">
      <c r="A234" s="21">
        <v>30130</v>
      </c>
      <c r="B234" s="21" t="s">
        <v>100</v>
      </c>
      <c r="C234" s="21" t="s">
        <v>6</v>
      </c>
      <c r="D234" s="22">
        <v>1</v>
      </c>
      <c r="E234" s="22">
        <v>1</v>
      </c>
      <c r="F234" s="22">
        <v>1</v>
      </c>
    </row>
    <row r="235" spans="1:6" x14ac:dyDescent="0.2">
      <c r="A235" s="21">
        <v>30130</v>
      </c>
      <c r="B235" s="21" t="s">
        <v>100</v>
      </c>
      <c r="C235" s="21" t="s">
        <v>7</v>
      </c>
      <c r="D235" s="22">
        <v>0.9</v>
      </c>
      <c r="E235" s="22">
        <v>1.2</v>
      </c>
      <c r="F235" s="22">
        <v>1</v>
      </c>
    </row>
    <row r="236" spans="1:6" x14ac:dyDescent="0.2">
      <c r="A236" s="21">
        <v>30132</v>
      </c>
      <c r="B236" s="21" t="s">
        <v>101</v>
      </c>
      <c r="C236" s="21" t="s">
        <v>7</v>
      </c>
      <c r="D236" s="22">
        <v>3.5</v>
      </c>
      <c r="E236" s="22">
        <v>4</v>
      </c>
      <c r="F236" s="22">
        <v>3.5</v>
      </c>
    </row>
    <row r="237" spans="1:6" x14ac:dyDescent="0.2">
      <c r="A237" s="21">
        <v>30135</v>
      </c>
      <c r="B237" s="21" t="s">
        <v>140</v>
      </c>
      <c r="C237" s="21" t="s">
        <v>7</v>
      </c>
      <c r="D237" s="22">
        <v>1</v>
      </c>
      <c r="E237" s="22">
        <v>1.2</v>
      </c>
      <c r="F237" s="22">
        <v>1</v>
      </c>
    </row>
    <row r="238" spans="1:6" x14ac:dyDescent="0.2">
      <c r="A238" s="21">
        <v>30136</v>
      </c>
      <c r="B238" s="21" t="s">
        <v>124</v>
      </c>
      <c r="C238" s="21" t="s">
        <v>7</v>
      </c>
      <c r="D238" s="22">
        <v>1.2</v>
      </c>
      <c r="E238" s="22">
        <v>1.4</v>
      </c>
      <c r="F238" s="22">
        <v>1.2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FUENTE PRECIOS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Fabrellas</dc:creator>
  <cp:lastModifiedBy>Luis Vicente Fernández Fabrellas</cp:lastModifiedBy>
  <cp:lastPrinted>2020-05-14T12:13:23Z</cp:lastPrinted>
  <dcterms:created xsi:type="dcterms:W3CDTF">2020-05-14T10:25:31Z</dcterms:created>
  <dcterms:modified xsi:type="dcterms:W3CDTF">2025-09-22T13:28:09Z</dcterms:modified>
</cp:coreProperties>
</file>